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020"/>
  </bookViews>
  <sheets>
    <sheet name="без учета счетов бюджета" sheetId="2" r:id="rId1"/>
  </sheets>
  <definedNames>
    <definedName name="_xlnm.Print_Titles" localSheetId="0">'без учета счетов бюджета'!$8:$9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2" l="1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10" i="2"/>
</calcChain>
</file>

<file path=xl/sharedStrings.xml><?xml version="1.0" encoding="utf-8"?>
<sst xmlns="http://schemas.openxmlformats.org/spreadsheetml/2006/main" count="932" uniqueCount="282">
  <si>
    <t>Единица измерения: тыс. руб.</t>
  </si>
  <si>
    <t>Наименование показателя</t>
  </si>
  <si>
    <t>Ц.ст.</t>
  </si>
  <si>
    <t/>
  </si>
  <si>
    <t>Касс. расход</t>
  </si>
  <si>
    <t>000</t>
  </si>
  <si>
    <t xml:space="preserve">      муниципальная программа Кильмезского района Развитие образование Кильмезского района</t>
  </si>
  <si>
    <t>0100000000</t>
  </si>
  <si>
    <t>0110000000</t>
  </si>
  <si>
    <t xml:space="preserve">          подпрограмма Развитие дошкольного, общего образования и дополнительного образования детей</t>
  </si>
  <si>
    <t xml:space="preserve">              Развитие системы дошкольного образования</t>
  </si>
  <si>
    <t>0110002110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</si>
  <si>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</si>
  <si>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</si>
  <si>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</si>
  <si>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</si>
  <si>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Социальное обеспечение и иные выплаты населению</t>
  </si>
  <si>
    <t>300</t>
  </si>
  <si>
    <t xml:space="preserve">                Иные бюджетные ассигнования</t>
  </si>
  <si>
    <t>800</t>
  </si>
  <si>
    <t xml:space="preserve">              Развитие системы общего образования</t>
  </si>
  <si>
    <t>0110002120</t>
  </si>
  <si>
    <t xml:space="preserve">              Развитие дополнительного образования детей физкультурно-спортивной направленности</t>
  </si>
  <si>
    <t>0110002130</t>
  </si>
  <si>
    <t xml:space="preserve">              Развитие дополнительного образования детей в Доме детского творчества</t>
  </si>
  <si>
    <t>0110002140</t>
  </si>
  <si>
    <t xml:space="preserve">              Обеспечение расходов за счет персонифицированного финансирования дополнительного образования детей</t>
  </si>
  <si>
    <t>0110002141</t>
  </si>
  <si>
    <t xml:space="preserve">              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</si>
  <si>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0110015480</t>
  </si>
  <si>
    <t xml:space="preserve">              Выполнение расходных обязательств муниципальных образований области</t>
  </si>
  <si>
    <t>0110015570</t>
  </si>
  <si>
    <t xml:space="preserve">              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</si>
  <si>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0110016130</t>
  </si>
  <si>
    <t xml:space="preserve">              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</si>
  <si>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0110016170</t>
  </si>
  <si>
    <t xml:space="preserve">             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</si>
  <si>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0110017010</t>
  </si>
  <si>
    <t xml:space="preserve">              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</t>
  </si>
  <si>
    <t>0110017100</t>
  </si>
  <si>
    <t xml:space="preserve">              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</si>
  <si>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0110017140</t>
  </si>
  <si>
    <t xml:space="preserve">              Иные межбюджетные трансферты на предоставление бесплатного горячего питания детям мобилизованных граждан</t>
  </si>
  <si>
    <t>0110017190</t>
  </si>
  <si>
    <t xml:space="preserve">              Финансовая поддержка детско-юношеского спорта</t>
  </si>
  <si>
    <t>0110017440</t>
  </si>
  <si>
    <t xml:space="preserve">              Иные межбюджетные трансферты на приобретение новогодних подарков обучающимся, получающим начальное общее образование в муниципальных образовательных организациях Кировской области</t>
  </si>
  <si>
    <t>0110017460</t>
  </si>
  <si>
    <t xml:space="preserve">  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</si>
  <si>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011005179F</t>
  </si>
  <si>
    <t xml:space="preserve">  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</si>
  <si>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0110053030</t>
  </si>
  <si>
    <t xml:space="preserve">  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</si>
  <si>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01100L3040</t>
  </si>
  <si>
    <t xml:space="preserve">              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</si>
  <si>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01100S5480</t>
  </si>
  <si>
    <t xml:space="preserve">          Реализация мероприятий национального проекта "Образование"</t>
  </si>
  <si>
    <t>011E000000</t>
  </si>
  <si>
    <t xml:space="preserve">            Федеральный проект "Патриотическое воспитание граждан Российской Федерации"</t>
  </si>
  <si>
    <t>011EВ00000</t>
  </si>
  <si>
    <t xml:space="preserve">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</si>
  <si>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011EВ5179F</t>
  </si>
  <si>
    <t xml:space="preserve">        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</si>
  <si>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0120000000</t>
  </si>
  <si>
    <t xml:space="preserve">              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</si>
  <si>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0120016080</t>
  </si>
  <si>
    <t xml:space="preserve">              Обеспечение надлежащего санитарного и технического состояния жилых помещений</t>
  </si>
  <si>
    <t>0120016092</t>
  </si>
  <si>
    <t xml:space="preserve">              Расходы по администрированию</t>
  </si>
  <si>
    <t>0120016094</t>
  </si>
  <si>
    <t xml:space="preserve">              Приобретение (строительство) жилого помещения</t>
  </si>
  <si>
    <t>01200N0820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</si>
  <si>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</si>
  <si>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</si>
  <si>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мероприятия не вошедшие в подпрограммы</t>
  </si>
  <si>
    <t>01Б0000000</t>
  </si>
  <si>
    <t xml:space="preserve">              Организация деятельности управления образования администрации Кильмезского района</t>
  </si>
  <si>
    <t>01Б0001010</t>
  </si>
  <si>
    <t xml:space="preserve">              Организация деятельности районного методического кабинета управления образования администрации Кильмезского района</t>
  </si>
  <si>
    <t>01Б0002Ж10</t>
  </si>
  <si>
    <t xml:space="preserve">              Развитие муниципального бюджетного учреждения дополнительного образования межшкольный учебный комбинат пгт.Кильмезь</t>
  </si>
  <si>
    <t>01Б0003010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</si>
  <si>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</si>
  <si>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</si>
  <si>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Организация занятости детей и подростков</t>
  </si>
  <si>
    <t>01Б0003030</t>
  </si>
  <si>
    <t xml:space="preserve">              Организационно-воспитательные мероприятие с детьми и подростками</t>
  </si>
  <si>
    <t>01Б0003040</t>
  </si>
  <si>
    <t xml:space="preserve">              Обеспечение персонифицированного финансирования дополнительного образования детей</t>
  </si>
  <si>
    <t>01Б0003060</t>
  </si>
  <si>
    <t xml:space="preserve">              Оплата стоимости питания детей в оздоровительных учреждениях с дневным пребыванием детей</t>
  </si>
  <si>
    <t>01Б0015060</t>
  </si>
  <si>
    <t>01Б0015570</t>
  </si>
  <si>
    <t xml:space="preserve">              Осуществление деятельности по опеке и попечительству</t>
  </si>
  <si>
    <t>01Б0016040</t>
  </si>
  <si>
    <t xml:space="preserve">              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</si>
  <si>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01Б0016140</t>
  </si>
  <si>
    <t xml:space="preserve">              Проведение оздоровительной компании детей за счет средств местного бюджета</t>
  </si>
  <si>
    <t>01Б00S5060</t>
  </si>
  <si>
    <t xml:space="preserve">      муниципальная программа Кильмезского района Развитие культуры и туризма в Кильмезском районе</t>
  </si>
  <si>
    <t>0200000000</t>
  </si>
  <si>
    <t xml:space="preserve">              Сохранение, развитие нематериального культурного наследия, организация и поддержка народного творчества</t>
  </si>
  <si>
    <t>0200002010</t>
  </si>
  <si>
    <t xml:space="preserve">              Организация библиотечного обслуживания населения</t>
  </si>
  <si>
    <t>0200002020</t>
  </si>
  <si>
    <t xml:space="preserve">              Деятельность МКУК Кильмезский краеведческий музей</t>
  </si>
  <si>
    <t>0200002030</t>
  </si>
  <si>
    <t xml:space="preserve">              Дополнительное образование детей в сфере культуры и исскуства</t>
  </si>
  <si>
    <t>0200002050</t>
  </si>
  <si>
    <t xml:space="preserve">              Проведение независимой оценки качества оказания услуг учреждениями культуры</t>
  </si>
  <si>
    <t>0200002060</t>
  </si>
  <si>
    <t>0200015570</t>
  </si>
  <si>
    <t xml:space="preserve">              Техническое оснащение муниципальных музеев</t>
  </si>
  <si>
    <t>0200015600</t>
  </si>
  <si>
    <t xml:space="preserve">              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</si>
  <si>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0200016120</t>
  </si>
  <si>
    <t xml:space="preserve">              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</si>
  <si>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0200016140</t>
  </si>
  <si>
    <t xml:space="preserve">              Поддержка отрасли культуры</t>
  </si>
  <si>
    <t>02000L5190</t>
  </si>
  <si>
    <t xml:space="preserve">              Софинансирование мероприятий по техническому оснащению муниципальных музеев</t>
  </si>
  <si>
    <t>02000S5600</t>
  </si>
  <si>
    <t xml:space="preserve">          Реализация мероприятий национального проекта "Культура"</t>
  </si>
  <si>
    <t>020A000000</t>
  </si>
  <si>
    <t xml:space="preserve">            Федеральный проект "Культурная среда"</t>
  </si>
  <si>
    <t>020A100000</t>
  </si>
  <si>
    <t>020A155190</t>
  </si>
  <si>
    <t xml:space="preserve">            Федеральный проект "Творческие люди"</t>
  </si>
  <si>
    <t>020A200000</t>
  </si>
  <si>
    <t>020A255190</t>
  </si>
  <si>
    <t xml:space="preserve">      муниципальная программа Кильмезского района Социальное развитие и поддержка населения Кильмезского района</t>
  </si>
  <si>
    <t>0300000000</t>
  </si>
  <si>
    <t xml:space="preserve">              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</si>
  <si>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0300004010</t>
  </si>
  <si>
    <t xml:space="preserve">              Выплаты к песиям муниципальных служащих</t>
  </si>
  <si>
    <t>0300004020</t>
  </si>
  <si>
    <t xml:space="preserve">              Мероприятия в сфере молодежной политики</t>
  </si>
  <si>
    <t>0300004040</t>
  </si>
  <si>
    <t xml:space="preserve">              Повышение социальной активности молодежи района, организация досуга молодого населения</t>
  </si>
  <si>
    <t>0300004050</t>
  </si>
  <si>
    <t xml:space="preserve">              Гражданско-патриотическое воспитание населения района</t>
  </si>
  <si>
    <t>0300004060</t>
  </si>
  <si>
    <t xml:space="preserve">              Профилактика алкоголизма, наркомании, таксикомании и табакокурения в Кильмезском районе</t>
  </si>
  <si>
    <t>0300004080</t>
  </si>
  <si>
    <t xml:space="preserve">              Профилактика правонарушение среди населения Кильмезского района</t>
  </si>
  <si>
    <t>0300004090</t>
  </si>
  <si>
    <t xml:space="preserve">              Развитие физкультуры и спорта в Кильмезском районе</t>
  </si>
  <si>
    <t>0300004100</t>
  </si>
  <si>
    <t xml:space="preserve">              Субсидии на обеспечение мер по поддержке юридических лиц и индивидуальных предпринимателей, осуществляющих регулярные перевозки пассажиров и багажа автомобильным транспортом на муниципальных маршрутах регулярных перевозок на территории Кировской области</t>
  </si>
  <si>
    <t>030001504Г</t>
  </si>
  <si>
    <t xml:space="preserve">              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</si>
  <si>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0300017380</t>
  </si>
  <si>
    <t xml:space="preserve">              Обеспечение жильем молодых семей</t>
  </si>
  <si>
    <t>03000L4970</t>
  </si>
  <si>
    <t xml:space="preserve">              Софинансирование затрат на развитие транспортной инфраструктуры</t>
  </si>
  <si>
    <t>03000S504Г</t>
  </si>
  <si>
    <t xml:space="preserve">      муниципальная программа Кильмезского района Управление имуществом муниципального образования Кильмезский район</t>
  </si>
  <si>
    <t>0400000000</t>
  </si>
  <si>
    <t xml:space="preserve">              Управление муниципальным имуществом</t>
  </si>
  <si>
    <t>0400004110</t>
  </si>
  <si>
    <t xml:space="preserve">              Землеустройство и землепользование</t>
  </si>
  <si>
    <t>0400004120</t>
  </si>
  <si>
    <t xml:space="preserve">              Софинансирование мероприятий по комплексным кадастровым работам</t>
  </si>
  <si>
    <t>040000412К</t>
  </si>
  <si>
    <t xml:space="preserve">              Иные межбюджетные трансферты на стимулирование деятельности органов местного самоуправления Кировской области</t>
  </si>
  <si>
    <t>0400017410</t>
  </si>
  <si>
    <t xml:space="preserve">              Проведение комплексных кадастровых работ</t>
  </si>
  <si>
    <t>04000L5110</t>
  </si>
  <si>
    <t xml:space="preserve">              Софинансирование расходных обязательств на цели предоставленных МБТ</t>
  </si>
  <si>
    <t>04000S7410</t>
  </si>
  <si>
    <t xml:space="preserve">      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</si>
  <si>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0600000000</t>
  </si>
  <si>
    <t xml:space="preserve">        подпрограмма Развитие агропромышленного комплекса</t>
  </si>
  <si>
    <t>0610000000</t>
  </si>
  <si>
    <t xml:space="preserve">              Обращение с животными в части организации мероприятий при осуществлении деятельности по обращению с животными без владельцев</t>
  </si>
  <si>
    <t>0610016160</t>
  </si>
  <si>
    <t xml:space="preserve">              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</si>
  <si>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</si>
  <si>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 xml:space="preserve">      муниципальная программа Кильмезского района Управление муниципальными финансами и регулирование межбюджетных отношений</t>
  </si>
  <si>
    <t>0700000000</t>
  </si>
  <si>
    <t xml:space="preserve">              Финансовое обеспечение деятельности финансового управления администрации Кильмезского района</t>
  </si>
  <si>
    <t>0700001020</t>
  </si>
  <si>
    <t xml:space="preserve">              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</si>
  <si>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0700004160</t>
  </si>
  <si>
    <t xml:space="preserve">                Межбюджетные трансферты</t>
  </si>
  <si>
    <t>500</t>
  </si>
  <si>
    <t xml:space="preserve">              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</si>
  <si>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0700004170</t>
  </si>
  <si>
    <t xml:space="preserve">              Управление муниципальным долгом Кильмезского муниципального района</t>
  </si>
  <si>
    <t>0700004180</t>
  </si>
  <si>
    <t xml:space="preserve">                Обслуживание государственного (муниципального) долга</t>
  </si>
  <si>
    <t>700</t>
  </si>
  <si>
    <t xml:space="preserve">              Выполнение мероприятий переданных полномочий от сельских и городского поселений по финансовому контролю</t>
  </si>
  <si>
    <t>0700004390</t>
  </si>
  <si>
    <t xml:space="preserve">              Исполнение судебных актов по обращению взыскания на средства районого бюджета</t>
  </si>
  <si>
    <t>0700005001</t>
  </si>
  <si>
    <t>0700015570</t>
  </si>
  <si>
    <t xml:space="preserve">              Расчет и предоставление дотаций бюджетам поселений</t>
  </si>
  <si>
    <t>0700016030</t>
  </si>
  <si>
    <t xml:space="preserve">      муниципальная программа Кильмезского района Обеспечение безопасности и жизнедеятельности населения Кильмезского района</t>
  </si>
  <si>
    <t>0800000000</t>
  </si>
  <si>
    <t xml:space="preserve">              Обеспечение пожарной безопасности</t>
  </si>
  <si>
    <t>0800004190</t>
  </si>
  <si>
    <t xml:space="preserve">              Обеспечение условий для функционирования единой дежурно-диспетчерской службы в Кильмезском муниципальном районе</t>
  </si>
  <si>
    <t>0800004200</t>
  </si>
  <si>
    <t xml:space="preserve">              Создание финансовых, материальных и иных резервов</t>
  </si>
  <si>
    <t>0800004210</t>
  </si>
  <si>
    <t xml:space="preserve">              Противодействие коррупции</t>
  </si>
  <si>
    <t>0800004220</t>
  </si>
  <si>
    <t>0800015570</t>
  </si>
  <si>
    <t xml:space="preserve">  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</si>
  <si>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</si>
  <si>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 xml:space="preserve">              Обеспечение и повышение энергетической эффективности</t>
  </si>
  <si>
    <t>0900004240</t>
  </si>
  <si>
    <t xml:space="preserve">              Развитие транспортной инфраструктуры Кильмезского района"</t>
  </si>
  <si>
    <t>0900004250</t>
  </si>
  <si>
    <t xml:space="preserve">              Повышение безопасности дорожного движение в Кильмезском районе</t>
  </si>
  <si>
    <t>0900004260</t>
  </si>
  <si>
    <t xml:space="preserve">              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</si>
  <si>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</si>
  <si>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 xml:space="preserve">              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</si>
  <si>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0900015080</t>
  </si>
  <si>
    <t xml:space="preserve">              Реализация мепроприятий, направленных на подготовку объектов коммунальной инфраструктуры к работе в осенне-зимний период</t>
  </si>
  <si>
    <t>0900015490</t>
  </si>
  <si>
    <t xml:space="preserve">              Софинансирование на осуществление дорожной деятельности в отношении автомобильных дорог общего пользования местного значения</t>
  </si>
  <si>
    <t>09000S5080</t>
  </si>
  <si>
    <t xml:space="preserve">              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</si>
  <si>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</si>
  <si>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1000000000</t>
  </si>
  <si>
    <t xml:space="preserve">      муниципальная программа Кильмезского района Охрана окружающей среды в Кильмезском районе</t>
  </si>
  <si>
    <t xml:space="preserve">              Субсидии местным бюджетам на ликвидацию свалок бытовых отходов. не отвечающих требованиям природоохранного законодательства</t>
  </si>
  <si>
    <t>1000015020</t>
  </si>
  <si>
    <t xml:space="preserve">              Софинансирование мероприятий по ликвидации свалок бытовых отходов, не отвечающих требованиям природоохранного законодательства</t>
  </si>
  <si>
    <t>10000S5020</t>
  </si>
  <si>
    <t xml:space="preserve">      муниципальная программа Развитие муниципальной службы Кильмезского района</t>
  </si>
  <si>
    <t>1100000000</t>
  </si>
  <si>
    <t xml:space="preserve">  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</si>
  <si>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</si>
  <si>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 xml:space="preserve">              Глава района, глава администрации Кильмезского района</t>
  </si>
  <si>
    <t>1100001Г30</t>
  </si>
  <si>
    <t xml:space="preserve">              Общегосударственные мероприятия</t>
  </si>
  <si>
    <t>1100004330</t>
  </si>
  <si>
    <t xml:space="preserve">              Организация деятельности МКУ Кильмезская МЦБ</t>
  </si>
  <si>
    <t>1100004340</t>
  </si>
  <si>
    <t xml:space="preserve">              Организация деятельности МКУ Единая служба комплексного обслуживания</t>
  </si>
  <si>
    <t>1100004360</t>
  </si>
  <si>
    <t xml:space="preserve">              Выполнение мероприятий переданных полномочий от сельских и городского поселений по градостроительной деятельности</t>
  </si>
  <si>
    <t>1100004380</t>
  </si>
  <si>
    <t xml:space="preserve">              Подготовка и повышение квалификации лиц, замещающих муниципальные должности, и муниципальных служащих</t>
  </si>
  <si>
    <t>1100015560</t>
  </si>
  <si>
    <t>1100015570</t>
  </si>
  <si>
    <t xml:space="preserve">              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</si>
  <si>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1100016010</t>
  </si>
  <si>
    <t xml:space="preserve">              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</si>
  <si>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1100016020</t>
  </si>
  <si>
    <t xml:space="preserve">              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</si>
  <si>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1100016050</t>
  </si>
  <si>
    <t xml:space="preserve">              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</si>
  <si>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1100016060</t>
  </si>
  <si>
    <t xml:space="preserve">              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</si>
  <si>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11000S5560</t>
  </si>
  <si>
    <t xml:space="preserve">              Софинансирование на выполнение расходных обязательств муниципальных образований области</t>
  </si>
  <si>
    <t>11000S5570</t>
  </si>
  <si>
    <t xml:space="preserve">      Контрольно-счетная комиссия муниципального образования Кильмезский район</t>
  </si>
  <si>
    <t>1400000000</t>
  </si>
  <si>
    <t xml:space="preserve">              Председатель контрольно-счетной коммиссии</t>
  </si>
  <si>
    <t>1400001050</t>
  </si>
  <si>
    <t>1400015570</t>
  </si>
  <si>
    <t xml:space="preserve">      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</si>
  <si>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1500000000</t>
  </si>
  <si>
    <t xml:space="preserve">              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</si>
  <si>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1500051200</t>
  </si>
  <si>
    <t>ВСЕГО РАСХОДОВ:</t>
  </si>
  <si>
    <t>Вид расх.</t>
  </si>
  <si>
    <t>Уточненный план</t>
  </si>
  <si>
    <t>Исполнение %</t>
  </si>
  <si>
    <t>Приложение 4</t>
  </si>
  <si>
    <t>к решению Кильмезской</t>
  </si>
  <si>
    <t>районной Думы</t>
  </si>
  <si>
    <t>П о к а з а т е л и</t>
  </si>
  <si>
    <t>расходов районного   бюджета      на     реализацию   муниципальных программ                                       в 2022 году</t>
  </si>
  <si>
    <t>от   25.04.2023 № 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</si>
</sst>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16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4" fontId="3" fillId="2" borderId="2">
      <alignment horizontal="right" vertical="top" shrinkToFit="1"/>
    </xf>
    <xf numFmtId="164" fontId="1" fillId="0" borderId="2">
      <alignment horizontal="right" vertical="top" shrinkToFi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</cellStyleXfs>
  <cellXfs count="56">
    <xf numFmtId="0" fontId="0" fillId="0" borderId="0" xfId="0"/>
    <xf numFmtId="0" fontId="7" fillId="5" borderId="1" xfId="2" applyNumberFormat="1" applyFont="1" applyFill="1" applyProtection="1"/>
    <xf numFmtId="0" fontId="8" fillId="5" borderId="0" xfId="0" applyFont="1" applyFill="1" applyProtection="1">
      <protection locked="0"/>
    </xf>
    <xf numFmtId="1" fontId="7" fillId="5" borderId="7" xfId="8" applyNumberFormat="1" applyFont="1" applyFill="1" applyBorder="1" applyProtection="1">
      <alignment horizontal="center" vertical="top" shrinkToFit="1"/>
    </xf>
    <xf numFmtId="164" fontId="7" fillId="5" borderId="7" xfId="9" applyNumberFormat="1" applyFont="1" applyFill="1" applyBorder="1" applyProtection="1">
      <alignment horizontal="right" vertical="top" shrinkToFit="1"/>
    </xf>
    <xf numFmtId="0" fontId="10" fillId="5" borderId="5" xfId="6" applyNumberFormat="1" applyFont="1" applyFill="1" applyBorder="1" applyProtection="1">
      <alignment horizontal="center" vertical="center" wrapText="1"/>
    </xf>
    <xf numFmtId="0" fontId="10" fillId="5" borderId="10" xfId="6" applyNumberFormat="1" applyFont="1" applyFill="1" applyBorder="1" applyProtection="1">
      <alignment horizontal="center" vertical="center" wrapText="1"/>
    </xf>
    <xf numFmtId="164" fontId="7" fillId="5" borderId="11" xfId="9" applyNumberFormat="1" applyFont="1" applyFill="1" applyBorder="1" applyProtection="1">
      <alignment horizontal="right" vertical="top" shrinkToFit="1"/>
    </xf>
    <xf numFmtId="1" fontId="7" fillId="5" borderId="6" xfId="8" applyNumberFormat="1" applyFont="1" applyFill="1" applyBorder="1" applyProtection="1">
      <alignment horizontal="center" vertical="top" shrinkToFit="1"/>
    </xf>
    <xf numFmtId="164" fontId="7" fillId="5" borderId="6" xfId="9" applyNumberFormat="1" applyFont="1" applyFill="1" applyBorder="1" applyProtection="1">
      <alignment horizontal="right" vertical="top" shrinkToFit="1"/>
    </xf>
    <xf numFmtId="0" fontId="9" fillId="5" borderId="12" xfId="7" applyNumberFormat="1" applyFont="1" applyFill="1" applyBorder="1" applyProtection="1">
      <alignment vertical="top" wrapText="1"/>
    </xf>
    <xf numFmtId="1" fontId="9" fillId="5" borderId="13" xfId="8" applyNumberFormat="1" applyFont="1" applyFill="1" applyBorder="1" applyProtection="1">
      <alignment horizontal="center" vertical="top" shrinkToFit="1"/>
    </xf>
    <xf numFmtId="164" fontId="9" fillId="5" borderId="13" xfId="9" applyNumberFormat="1" applyFont="1" applyFill="1" applyBorder="1" applyProtection="1">
      <alignment horizontal="right" vertical="top" shrinkToFit="1"/>
    </xf>
    <xf numFmtId="165" fontId="9" fillId="5" borderId="14" xfId="10" applyNumberFormat="1" applyFont="1" applyFill="1" applyBorder="1" applyProtection="1">
      <alignment horizontal="right" vertical="top" shrinkToFit="1"/>
    </xf>
    <xf numFmtId="164" fontId="7" fillId="5" borderId="11" xfId="12" applyNumberFormat="1" applyFont="1" applyFill="1" applyBorder="1" applyProtection="1">
      <alignment horizontal="right" vertical="top" shrinkToFit="1"/>
    </xf>
    <xf numFmtId="164" fontId="9" fillId="5" borderId="13" xfId="12" applyNumberFormat="1" applyFont="1" applyFill="1" applyBorder="1" applyProtection="1">
      <alignment horizontal="right" vertical="top" shrinkToFit="1"/>
    </xf>
    <xf numFmtId="0" fontId="9" fillId="5" borderId="15" xfId="7" applyNumberFormat="1" applyFont="1" applyFill="1" applyBorder="1" applyProtection="1">
      <alignment vertical="top" wrapText="1"/>
    </xf>
    <xf numFmtId="1" fontId="9" fillId="5" borderId="5" xfId="8" applyNumberFormat="1" applyFont="1" applyFill="1" applyBorder="1" applyProtection="1">
      <alignment horizontal="center" vertical="top" shrinkToFit="1"/>
    </xf>
    <xf numFmtId="164" fontId="9" fillId="5" borderId="5" xfId="9" applyNumberFormat="1" applyFont="1" applyFill="1" applyBorder="1" applyProtection="1">
      <alignment horizontal="right" vertical="top" shrinkToFit="1"/>
    </xf>
    <xf numFmtId="165" fontId="9" fillId="5" borderId="16" xfId="10" applyNumberFormat="1" applyFont="1" applyFill="1" applyBorder="1" applyProtection="1">
      <alignment horizontal="right" vertical="top" shrinkToFit="1"/>
    </xf>
    <xf numFmtId="0" fontId="7" fillId="5" borderId="17" xfId="7" applyNumberFormat="1" applyFont="1" applyFill="1" applyBorder="1" applyProtection="1">
      <alignment vertical="top" wrapText="1"/>
    </xf>
    <xf numFmtId="1" fontId="7" fillId="5" borderId="2" xfId="8" applyNumberFormat="1" applyFont="1" applyFill="1" applyBorder="1" applyProtection="1">
      <alignment horizontal="center" vertical="top" shrinkToFit="1"/>
    </xf>
    <xf numFmtId="164" fontId="7" fillId="5" borderId="2" xfId="9" applyNumberFormat="1" applyFont="1" applyFill="1" applyBorder="1" applyProtection="1">
      <alignment horizontal="right" vertical="top" shrinkToFit="1"/>
    </xf>
    <xf numFmtId="165" fontId="7" fillId="5" borderId="18" xfId="10" applyNumberFormat="1" applyFont="1" applyFill="1" applyBorder="1" applyProtection="1">
      <alignment horizontal="right" vertical="top" shrinkToFit="1"/>
    </xf>
    <xf numFmtId="0" fontId="7" fillId="5" borderId="19" xfId="7" applyNumberFormat="1" applyFont="1" applyFill="1" applyBorder="1" applyProtection="1">
      <alignment vertical="top" wrapText="1"/>
    </xf>
    <xf numFmtId="165" fontId="7" fillId="5" borderId="20" xfId="10" applyNumberFormat="1" applyFont="1" applyFill="1" applyBorder="1" applyProtection="1">
      <alignment horizontal="right" vertical="top" shrinkToFit="1"/>
    </xf>
    <xf numFmtId="0" fontId="7" fillId="5" borderId="21" xfId="7" applyNumberFormat="1" applyFont="1" applyFill="1" applyBorder="1" applyProtection="1">
      <alignment vertical="top" wrapText="1"/>
    </xf>
    <xf numFmtId="0" fontId="7" fillId="5" borderId="1" xfId="1" applyNumberFormat="1" applyFont="1" applyFill="1" applyAlignment="1" applyProtection="1">
      <alignment wrapText="1"/>
    </xf>
    <xf numFmtId="0" fontId="7" fillId="5" borderId="1" xfId="1" applyFont="1" applyFill="1" applyAlignment="1">
      <alignment wrapText="1"/>
    </xf>
    <xf numFmtId="0" fontId="7" fillId="5" borderId="1" xfId="2" applyNumberFormat="1" applyFont="1" applyFill="1" applyAlignment="1" applyProtection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49" fontId="13" fillId="6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9" fontId="13" fillId="6" borderId="1" xfId="0" applyNumberFormat="1" applyFont="1" applyFill="1" applyBorder="1" applyAlignment="1">
      <alignment horizontal="center" wrapText="1"/>
    </xf>
    <xf numFmtId="0" fontId="10" fillId="5" borderId="5" xfId="6" applyNumberFormat="1" applyFont="1" applyFill="1" applyBorder="1" applyProtection="1">
      <alignment horizontal="center" vertical="center" wrapText="1"/>
    </xf>
    <xf numFmtId="0" fontId="10" fillId="5" borderId="10" xfId="6" applyFont="1" applyFill="1" applyBorder="1">
      <alignment horizontal="center" vertical="center" wrapText="1"/>
    </xf>
    <xf numFmtId="0" fontId="11" fillId="5" borderId="3" xfId="29" applyFont="1" applyFill="1" applyBorder="1">
      <alignment horizontal="center" vertical="center" wrapText="1"/>
    </xf>
    <xf numFmtId="0" fontId="11" fillId="5" borderId="8" xfId="29" applyFont="1" applyFill="1" applyBorder="1">
      <alignment horizontal="center" vertical="center" wrapText="1"/>
    </xf>
    <xf numFmtId="0" fontId="9" fillId="5" borderId="12" xfId="11" applyNumberFormat="1" applyFont="1" applyFill="1" applyBorder="1" applyProtection="1">
      <alignment horizontal="left"/>
    </xf>
    <xf numFmtId="0" fontId="9" fillId="5" borderId="13" xfId="11" applyFont="1" applyFill="1" applyBorder="1">
      <alignment horizontal="left"/>
    </xf>
    <xf numFmtId="0" fontId="10" fillId="5" borderId="3" xfId="28" applyFont="1" applyFill="1" applyBorder="1">
      <alignment horizontal="center" vertical="center" wrapText="1"/>
    </xf>
    <xf numFmtId="0" fontId="10" fillId="5" borderId="8" xfId="28" applyFont="1" applyFill="1" applyBorder="1">
      <alignment horizontal="center" vertical="center" wrapText="1"/>
    </xf>
    <xf numFmtId="0" fontId="7" fillId="5" borderId="2" xfId="6" applyNumberFormat="1" applyFont="1" applyFill="1" applyProtection="1">
      <alignment horizontal="center" vertical="center" wrapText="1"/>
    </xf>
    <xf numFmtId="0" fontId="7" fillId="5" borderId="2" xfId="6" applyFont="1" applyFill="1">
      <alignment horizontal="center" vertical="center" wrapText="1"/>
    </xf>
    <xf numFmtId="0" fontId="7" fillId="5" borderId="1" xfId="5" applyNumberFormat="1" applyFont="1" applyFill="1" applyProtection="1">
      <alignment horizontal="right"/>
    </xf>
    <xf numFmtId="0" fontId="7" fillId="5" borderId="1" xfId="5" applyFont="1" applyFill="1">
      <alignment horizontal="right"/>
    </xf>
    <xf numFmtId="0" fontId="10" fillId="5" borderId="3" xfId="6" applyFont="1" applyFill="1" applyBorder="1">
      <alignment horizontal="center" vertical="center" wrapText="1"/>
    </xf>
    <xf numFmtId="0" fontId="10" fillId="5" borderId="8" xfId="6" applyFont="1" applyFill="1" applyBorder="1">
      <alignment horizontal="center" vertical="center" wrapText="1"/>
    </xf>
    <xf numFmtId="0" fontId="10" fillId="5" borderId="3" xfId="23" applyNumberFormat="1" applyFont="1" applyFill="1" applyBorder="1" applyAlignment="1">
      <alignment horizontal="center" vertical="center" wrapText="1"/>
    </xf>
    <xf numFmtId="4" fontId="10" fillId="5" borderId="8" xfId="23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center" vertical="center" wrapText="1"/>
    </xf>
    <xf numFmtId="0" fontId="10" fillId="5" borderId="5" xfId="29" applyFont="1" applyFill="1" applyBorder="1">
      <alignment horizontal="center" vertical="center" wrapText="1"/>
    </xf>
    <xf numFmtId="0" fontId="10" fillId="5" borderId="10" xfId="29" applyFont="1" applyFill="1" applyBorder="1">
      <alignment horizontal="center" vertical="center" wrapText="1"/>
    </xf>
  </cellXfs>
  <cellStyles count="30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xl43" xfId="28"/>
    <cellStyle name="xl53" xfId="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"/>
  <sheetViews>
    <sheetView showGridLines="0" tabSelected="1" zoomScaleNormal="100" zoomScaleSheetLayoutView="100" workbookViewId="0">
      <pane ySplit="9" topLeftCell="A262" activePane="bottomLeft" state="frozen"/>
      <selection pane="bottomLeft" activeCell="G4" sqref="G4"/>
    </sheetView>
  </sheetViews>
  <sheetFormatPr defaultRowHeight="15" outlineLevelRow="6" x14ac:dyDescent="0.25"/>
  <cols>
    <col min="1" max="1" width="56.140625" style="2" customWidth="1"/>
    <col min="2" max="2" width="10.7109375" style="2" customWidth="1"/>
    <col min="3" max="3" width="6" style="2" customWidth="1"/>
    <col min="4" max="6" width="9.140625" style="2" hidden="1"/>
    <col min="7" max="7" width="10.7109375" style="2" customWidth="1"/>
    <col min="8" max="16" width="9.140625" style="2" hidden="1" customWidth="1"/>
    <col min="17" max="17" width="9.85546875" style="2" customWidth="1"/>
    <col min="18" max="20" width="9.140625" style="2" hidden="1"/>
    <col min="21" max="21" width="7.42578125" style="2" customWidth="1"/>
    <col min="22" max="22" width="9.140625" style="2" hidden="1" customWidth="1"/>
    <col min="23" max="23" width="9.140625" style="2" customWidth="1"/>
    <col min="24" max="16384" width="9.140625" style="2"/>
  </cols>
  <sheetData>
    <row r="1" spans="1:24" x14ac:dyDescent="0.25">
      <c r="A1" s="27"/>
      <c r="B1" s="28"/>
      <c r="C1" s="28"/>
      <c r="D1" s="28"/>
      <c r="E1" s="28"/>
      <c r="F1" s="28"/>
      <c r="G1" s="30" t="s">
        <v>276</v>
      </c>
      <c r="H1" s="27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1"/>
      <c r="W1" s="1"/>
    </row>
    <row r="2" spans="1:24" x14ac:dyDescent="0.25">
      <c r="A2" s="27"/>
      <c r="B2" s="28"/>
      <c r="C2" s="28"/>
      <c r="D2" s="28"/>
      <c r="E2" s="28"/>
      <c r="F2" s="28"/>
      <c r="G2" s="31" t="s">
        <v>277</v>
      </c>
      <c r="H2" s="27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1"/>
      <c r="W2" s="1"/>
    </row>
    <row r="3" spans="1:24" x14ac:dyDescent="0.25">
      <c r="A3" s="27"/>
      <c r="B3" s="28"/>
      <c r="C3" s="28"/>
      <c r="D3" s="28"/>
      <c r="E3" s="28"/>
      <c r="F3" s="28"/>
      <c r="G3" s="31" t="s">
        <v>278</v>
      </c>
      <c r="H3" s="27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1"/>
      <c r="W3" s="1"/>
    </row>
    <row r="4" spans="1:24" x14ac:dyDescent="0.25">
      <c r="A4" s="27"/>
      <c r="B4" s="28"/>
      <c r="C4" s="28"/>
      <c r="D4" s="28"/>
      <c r="E4" s="28"/>
      <c r="F4" s="28"/>
      <c r="G4" s="31" t="s">
        <v>281</v>
      </c>
      <c r="H4" s="27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1"/>
      <c r="W4" s="1"/>
    </row>
    <row r="5" spans="1:24" ht="18.75" x14ac:dyDescent="0.3">
      <c r="A5" s="34" t="s">
        <v>279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2"/>
      <c r="W5" s="32"/>
      <c r="X5" s="32"/>
    </row>
    <row r="6" spans="1:24" ht="36.75" customHeight="1" x14ac:dyDescent="0.25">
      <c r="A6" s="35" t="s">
        <v>280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3"/>
      <c r="W6" s="33"/>
      <c r="X6" s="33"/>
    </row>
    <row r="7" spans="1:24" ht="15.75" thickBot="1" x14ac:dyDescent="0.3">
      <c r="A7" s="46" t="s">
        <v>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1"/>
    </row>
    <row r="8" spans="1:24" x14ac:dyDescent="0.25">
      <c r="A8" s="48" t="s">
        <v>1</v>
      </c>
      <c r="B8" s="50" t="s">
        <v>2</v>
      </c>
      <c r="C8" s="52" t="s">
        <v>273</v>
      </c>
      <c r="D8" s="36" t="s">
        <v>3</v>
      </c>
      <c r="E8" s="36" t="s">
        <v>3</v>
      </c>
      <c r="F8" s="36" t="s">
        <v>3</v>
      </c>
      <c r="G8" s="42" t="s">
        <v>274</v>
      </c>
      <c r="H8" s="36" t="s">
        <v>3</v>
      </c>
      <c r="I8" s="36" t="s">
        <v>3</v>
      </c>
      <c r="J8" s="36" t="s">
        <v>3</v>
      </c>
      <c r="K8" s="36" t="s">
        <v>3</v>
      </c>
      <c r="L8" s="36" t="s">
        <v>3</v>
      </c>
      <c r="M8" s="36" t="s">
        <v>3</v>
      </c>
      <c r="N8" s="36" t="s">
        <v>3</v>
      </c>
      <c r="O8" s="36" t="s">
        <v>3</v>
      </c>
      <c r="P8" s="5" t="s">
        <v>3</v>
      </c>
      <c r="Q8" s="54" t="s">
        <v>4</v>
      </c>
      <c r="R8" s="36" t="s">
        <v>3</v>
      </c>
      <c r="S8" s="36" t="s">
        <v>3</v>
      </c>
      <c r="T8" s="5" t="s">
        <v>3</v>
      </c>
      <c r="U8" s="38" t="s">
        <v>275</v>
      </c>
      <c r="V8" s="44" t="s">
        <v>3</v>
      </c>
      <c r="W8" s="1"/>
    </row>
    <row r="9" spans="1:24" ht="15.75" thickBot="1" x14ac:dyDescent="0.3">
      <c r="A9" s="49"/>
      <c r="B9" s="51"/>
      <c r="C9" s="53"/>
      <c r="D9" s="37"/>
      <c r="E9" s="37"/>
      <c r="F9" s="37"/>
      <c r="G9" s="43"/>
      <c r="H9" s="37"/>
      <c r="I9" s="37"/>
      <c r="J9" s="37"/>
      <c r="K9" s="37"/>
      <c r="L9" s="37"/>
      <c r="M9" s="37"/>
      <c r="N9" s="37"/>
      <c r="O9" s="37"/>
      <c r="P9" s="6"/>
      <c r="Q9" s="55"/>
      <c r="R9" s="37"/>
      <c r="S9" s="37"/>
      <c r="T9" s="6"/>
      <c r="U9" s="39"/>
      <c r="V9" s="45"/>
      <c r="W9" s="1"/>
    </row>
    <row r="10" spans="1:24" ht="25.5" outlineLevel="1" x14ac:dyDescent="0.25">
      <c r="A10" s="16" t="s">
        <v>6</v>
      </c>
      <c r="B10" s="17" t="s">
        <v>7</v>
      </c>
      <c r="C10" s="17" t="s">
        <v>5</v>
      </c>
      <c r="D10" s="17"/>
      <c r="E10" s="17"/>
      <c r="F10" s="17"/>
      <c r="G10" s="18">
        <v>201725.8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138033.4448</v>
      </c>
      <c r="Q10" s="18">
        <v>199017.46939000001</v>
      </c>
      <c r="R10" s="18">
        <v>0</v>
      </c>
      <c r="S10" s="18">
        <v>0</v>
      </c>
      <c r="T10" s="18">
        <v>199017.46939000001</v>
      </c>
      <c r="U10" s="19">
        <f>Q10/G10*100</f>
        <v>98.657419819378589</v>
      </c>
      <c r="V10" s="7">
        <v>0</v>
      </c>
      <c r="W10" s="1"/>
    </row>
    <row r="11" spans="1:24" ht="25.5" outlineLevel="3" x14ac:dyDescent="0.25">
      <c r="A11" s="20" t="s">
        <v>9</v>
      </c>
      <c r="B11" s="21" t="s">
        <v>8</v>
      </c>
      <c r="C11" s="21" t="s">
        <v>5</v>
      </c>
      <c r="D11" s="21"/>
      <c r="E11" s="21"/>
      <c r="F11" s="21"/>
      <c r="G11" s="22">
        <v>176518.27828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122523.37018</v>
      </c>
      <c r="Q11" s="22">
        <v>174349.95348</v>
      </c>
      <c r="R11" s="22">
        <v>0</v>
      </c>
      <c r="S11" s="22">
        <v>0</v>
      </c>
      <c r="T11" s="22">
        <v>174349.95348</v>
      </c>
      <c r="U11" s="23">
        <f t="shared" ref="U11:U65" si="0">Q11/G11*100</f>
        <v>98.771614576615946</v>
      </c>
      <c r="V11" s="7">
        <v>0</v>
      </c>
      <c r="W11" s="1"/>
    </row>
    <row r="12" spans="1:24" outlineLevel="5" x14ac:dyDescent="0.25">
      <c r="A12" s="20" t="s">
        <v>10</v>
      </c>
      <c r="B12" s="21" t="s">
        <v>11</v>
      </c>
      <c r="C12" s="21" t="s">
        <v>5</v>
      </c>
      <c r="D12" s="21"/>
      <c r="E12" s="21"/>
      <c r="F12" s="21"/>
      <c r="G12" s="22">
        <v>18798.275000000001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18637.15596</v>
      </c>
      <c r="R12" s="22">
        <v>0</v>
      </c>
      <c r="S12" s="22">
        <v>0</v>
      </c>
      <c r="T12" s="22">
        <v>18637.15596</v>
      </c>
      <c r="U12" s="23">
        <f t="shared" si="0"/>
        <v>99.142905186779089</v>
      </c>
      <c r="V12" s="7">
        <v>0</v>
      </c>
      <c r="W12" s="1"/>
    </row>
    <row r="13" spans="1:24" ht="52.5" customHeight="1" outlineLevel="6" x14ac:dyDescent="0.25">
      <c r="A13" s="20" t="s">
        <v>12</v>
      </c>
      <c r="B13" s="21" t="s">
        <v>11</v>
      </c>
      <c r="C13" s="21" t="s">
        <v>13</v>
      </c>
      <c r="D13" s="21"/>
      <c r="E13" s="21"/>
      <c r="F13" s="21"/>
      <c r="G13" s="22">
        <v>8532.9213899999995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8467.7379799999999</v>
      </c>
      <c r="R13" s="22">
        <v>0</v>
      </c>
      <c r="S13" s="22">
        <v>0</v>
      </c>
      <c r="T13" s="22">
        <v>8467.7379799999999</v>
      </c>
      <c r="U13" s="23">
        <f t="shared" si="0"/>
        <v>99.236095036848809</v>
      </c>
      <c r="V13" s="7">
        <v>0</v>
      </c>
      <c r="W13" s="1"/>
    </row>
    <row r="14" spans="1:24" ht="25.5" outlineLevel="6" x14ac:dyDescent="0.25">
      <c r="A14" s="20" t="s">
        <v>14</v>
      </c>
      <c r="B14" s="21" t="s">
        <v>11</v>
      </c>
      <c r="C14" s="21" t="s">
        <v>15</v>
      </c>
      <c r="D14" s="21"/>
      <c r="E14" s="21"/>
      <c r="F14" s="21"/>
      <c r="G14" s="22">
        <v>10060.501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9966.4460500000005</v>
      </c>
      <c r="R14" s="22">
        <v>0</v>
      </c>
      <c r="S14" s="22">
        <v>0</v>
      </c>
      <c r="T14" s="22">
        <v>9966.4460500000005</v>
      </c>
      <c r="U14" s="23">
        <f t="shared" si="0"/>
        <v>99.065106697966627</v>
      </c>
      <c r="V14" s="7">
        <v>0</v>
      </c>
      <c r="W14" s="1"/>
    </row>
    <row r="15" spans="1:24" ht="18" customHeight="1" outlineLevel="6" x14ac:dyDescent="0.25">
      <c r="A15" s="20" t="s">
        <v>16</v>
      </c>
      <c r="B15" s="21" t="s">
        <v>11</v>
      </c>
      <c r="C15" s="21" t="s">
        <v>17</v>
      </c>
      <c r="D15" s="21"/>
      <c r="E15" s="21"/>
      <c r="F15" s="21"/>
      <c r="G15" s="22">
        <v>1.47861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1.47861</v>
      </c>
      <c r="R15" s="22">
        <v>0</v>
      </c>
      <c r="S15" s="22">
        <v>0</v>
      </c>
      <c r="T15" s="22">
        <v>1.47861</v>
      </c>
      <c r="U15" s="23">
        <f t="shared" si="0"/>
        <v>100</v>
      </c>
      <c r="V15" s="7">
        <v>0</v>
      </c>
      <c r="W15" s="1"/>
    </row>
    <row r="16" spans="1:24" outlineLevel="6" x14ac:dyDescent="0.25">
      <c r="A16" s="20" t="s">
        <v>18</v>
      </c>
      <c r="B16" s="21" t="s">
        <v>11</v>
      </c>
      <c r="C16" s="21" t="s">
        <v>19</v>
      </c>
      <c r="D16" s="21"/>
      <c r="E16" s="21"/>
      <c r="F16" s="21"/>
      <c r="G16" s="22">
        <v>203.374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201.49332000000001</v>
      </c>
      <c r="R16" s="22">
        <v>0</v>
      </c>
      <c r="S16" s="22">
        <v>0</v>
      </c>
      <c r="T16" s="22">
        <v>201.49332000000001</v>
      </c>
      <c r="U16" s="23">
        <f t="shared" si="0"/>
        <v>99.07526035776452</v>
      </c>
      <c r="V16" s="7">
        <v>0</v>
      </c>
      <c r="W16" s="1"/>
    </row>
    <row r="17" spans="1:23" outlineLevel="5" x14ac:dyDescent="0.25">
      <c r="A17" s="20" t="s">
        <v>20</v>
      </c>
      <c r="B17" s="21" t="s">
        <v>21</v>
      </c>
      <c r="C17" s="21" t="s">
        <v>5</v>
      </c>
      <c r="D17" s="21"/>
      <c r="E17" s="21"/>
      <c r="F17" s="21"/>
      <c r="G17" s="22">
        <v>24278.038759999999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23269.018970000001</v>
      </c>
      <c r="R17" s="22">
        <v>0</v>
      </c>
      <c r="S17" s="22">
        <v>0</v>
      </c>
      <c r="T17" s="22">
        <v>23269.018970000001</v>
      </c>
      <c r="U17" s="23">
        <f t="shared" si="0"/>
        <v>95.84389908931837</v>
      </c>
      <c r="V17" s="7">
        <v>0</v>
      </c>
      <c r="W17" s="1"/>
    </row>
    <row r="18" spans="1:23" ht="53.25" customHeight="1" outlineLevel="6" x14ac:dyDescent="0.25">
      <c r="A18" s="20" t="s">
        <v>12</v>
      </c>
      <c r="B18" s="21" t="s">
        <v>21</v>
      </c>
      <c r="C18" s="21" t="s">
        <v>13</v>
      </c>
      <c r="D18" s="21"/>
      <c r="E18" s="21"/>
      <c r="F18" s="21"/>
      <c r="G18" s="22">
        <v>8253.1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7965.2746200000001</v>
      </c>
      <c r="R18" s="22">
        <v>0</v>
      </c>
      <c r="S18" s="22">
        <v>0</v>
      </c>
      <c r="T18" s="22">
        <v>7965.2746200000001</v>
      </c>
      <c r="U18" s="23">
        <f t="shared" si="0"/>
        <v>96.512517962947257</v>
      </c>
      <c r="V18" s="7">
        <v>0</v>
      </c>
      <c r="W18" s="1"/>
    </row>
    <row r="19" spans="1:23" ht="25.5" outlineLevel="6" x14ac:dyDescent="0.25">
      <c r="A19" s="20" t="s">
        <v>14</v>
      </c>
      <c r="B19" s="21" t="s">
        <v>21</v>
      </c>
      <c r="C19" s="21" t="s">
        <v>15</v>
      </c>
      <c r="D19" s="21"/>
      <c r="E19" s="21"/>
      <c r="F19" s="21"/>
      <c r="G19" s="22">
        <v>15414.867920000001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14777.89122</v>
      </c>
      <c r="R19" s="22">
        <v>0</v>
      </c>
      <c r="S19" s="22">
        <v>0</v>
      </c>
      <c r="T19" s="22">
        <v>14777.89122</v>
      </c>
      <c r="U19" s="23">
        <f t="shared" si="0"/>
        <v>95.867777114239445</v>
      </c>
      <c r="V19" s="7">
        <v>0</v>
      </c>
      <c r="W19" s="1"/>
    </row>
    <row r="20" spans="1:23" ht="17.25" customHeight="1" outlineLevel="6" x14ac:dyDescent="0.25">
      <c r="A20" s="20" t="s">
        <v>16</v>
      </c>
      <c r="B20" s="21" t="s">
        <v>21</v>
      </c>
      <c r="C20" s="21" t="s">
        <v>17</v>
      </c>
      <c r="D20" s="21"/>
      <c r="E20" s="21"/>
      <c r="F20" s="21"/>
      <c r="G20" s="22">
        <v>34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22.44</v>
      </c>
      <c r="R20" s="22">
        <v>0</v>
      </c>
      <c r="S20" s="22">
        <v>0</v>
      </c>
      <c r="T20" s="22">
        <v>22.44</v>
      </c>
      <c r="U20" s="23">
        <f t="shared" si="0"/>
        <v>66</v>
      </c>
      <c r="V20" s="7">
        <v>0</v>
      </c>
      <c r="W20" s="1"/>
    </row>
    <row r="21" spans="1:23" outlineLevel="6" x14ac:dyDescent="0.25">
      <c r="A21" s="20" t="s">
        <v>18</v>
      </c>
      <c r="B21" s="21" t="s">
        <v>21</v>
      </c>
      <c r="C21" s="21" t="s">
        <v>19</v>
      </c>
      <c r="D21" s="21"/>
      <c r="E21" s="21"/>
      <c r="F21" s="21"/>
      <c r="G21" s="22">
        <v>576.07083999999998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503.41313000000002</v>
      </c>
      <c r="R21" s="22">
        <v>0</v>
      </c>
      <c r="S21" s="22">
        <v>0</v>
      </c>
      <c r="T21" s="22">
        <v>503.41313000000002</v>
      </c>
      <c r="U21" s="23">
        <f t="shared" si="0"/>
        <v>87.387365414989588</v>
      </c>
      <c r="V21" s="7">
        <v>0</v>
      </c>
      <c r="W21" s="1"/>
    </row>
    <row r="22" spans="1:23" ht="25.5" outlineLevel="5" x14ac:dyDescent="0.25">
      <c r="A22" s="20" t="s">
        <v>22</v>
      </c>
      <c r="B22" s="21" t="s">
        <v>23</v>
      </c>
      <c r="C22" s="21" t="s">
        <v>5</v>
      </c>
      <c r="D22" s="21"/>
      <c r="E22" s="21"/>
      <c r="F22" s="21"/>
      <c r="G22" s="22">
        <v>4124.6000000000004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4034.0436399999999</v>
      </c>
      <c r="R22" s="22">
        <v>0</v>
      </c>
      <c r="S22" s="22">
        <v>0</v>
      </c>
      <c r="T22" s="22">
        <v>4034.0436399999999</v>
      </c>
      <c r="U22" s="23">
        <f t="shared" si="0"/>
        <v>97.804481404257373</v>
      </c>
      <c r="V22" s="7">
        <v>0</v>
      </c>
      <c r="W22" s="1"/>
    </row>
    <row r="23" spans="1:23" ht="54.75" customHeight="1" outlineLevel="6" x14ac:dyDescent="0.25">
      <c r="A23" s="20" t="s">
        <v>12</v>
      </c>
      <c r="B23" s="21" t="s">
        <v>23</v>
      </c>
      <c r="C23" s="21" t="s">
        <v>13</v>
      </c>
      <c r="D23" s="21"/>
      <c r="E23" s="21"/>
      <c r="F23" s="21"/>
      <c r="G23" s="22">
        <v>2794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2785.94076</v>
      </c>
      <c r="R23" s="22">
        <v>0</v>
      </c>
      <c r="S23" s="22">
        <v>0</v>
      </c>
      <c r="T23" s="22">
        <v>2785.94076</v>
      </c>
      <c r="U23" s="23">
        <f t="shared" si="0"/>
        <v>99.711551896921975</v>
      </c>
      <c r="V23" s="7">
        <v>0</v>
      </c>
      <c r="W23" s="1"/>
    </row>
    <row r="24" spans="1:23" ht="25.5" outlineLevel="6" x14ac:dyDescent="0.25">
      <c r="A24" s="20" t="s">
        <v>14</v>
      </c>
      <c r="B24" s="21" t="s">
        <v>23</v>
      </c>
      <c r="C24" s="21" t="s">
        <v>15</v>
      </c>
      <c r="D24" s="21"/>
      <c r="E24" s="21"/>
      <c r="F24" s="21"/>
      <c r="G24" s="22">
        <v>1300.5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1218.50288</v>
      </c>
      <c r="R24" s="22">
        <v>0</v>
      </c>
      <c r="S24" s="22">
        <v>0</v>
      </c>
      <c r="T24" s="22">
        <v>1218.50288</v>
      </c>
      <c r="U24" s="23">
        <f t="shared" si="0"/>
        <v>93.694954248366017</v>
      </c>
      <c r="V24" s="7">
        <v>0</v>
      </c>
      <c r="W24" s="1"/>
    </row>
    <row r="25" spans="1:23" outlineLevel="6" x14ac:dyDescent="0.25">
      <c r="A25" s="20" t="s">
        <v>18</v>
      </c>
      <c r="B25" s="21" t="s">
        <v>23</v>
      </c>
      <c r="C25" s="21" t="s">
        <v>19</v>
      </c>
      <c r="D25" s="21"/>
      <c r="E25" s="21"/>
      <c r="F25" s="21"/>
      <c r="G25" s="22">
        <v>30.1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29.6</v>
      </c>
      <c r="R25" s="22">
        <v>0</v>
      </c>
      <c r="S25" s="22">
        <v>0</v>
      </c>
      <c r="T25" s="22">
        <v>29.6</v>
      </c>
      <c r="U25" s="23">
        <f t="shared" si="0"/>
        <v>98.338870431893682</v>
      </c>
      <c r="V25" s="7">
        <v>0</v>
      </c>
      <c r="W25" s="1"/>
    </row>
    <row r="26" spans="1:23" ht="25.5" outlineLevel="5" x14ac:dyDescent="0.25">
      <c r="A26" s="20" t="s">
        <v>24</v>
      </c>
      <c r="B26" s="21" t="s">
        <v>25</v>
      </c>
      <c r="C26" s="21" t="s">
        <v>5</v>
      </c>
      <c r="D26" s="21"/>
      <c r="E26" s="21"/>
      <c r="F26" s="21"/>
      <c r="G26" s="22">
        <v>5632.5618800000002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5285.1265899999999</v>
      </c>
      <c r="R26" s="22">
        <v>0</v>
      </c>
      <c r="S26" s="22">
        <v>0</v>
      </c>
      <c r="T26" s="22">
        <v>5285.1265899999999</v>
      </c>
      <c r="U26" s="23">
        <f t="shared" si="0"/>
        <v>93.831664926156122</v>
      </c>
      <c r="V26" s="7">
        <v>0</v>
      </c>
      <c r="W26" s="1"/>
    </row>
    <row r="27" spans="1:23" ht="55.5" customHeight="1" outlineLevel="6" x14ac:dyDescent="0.25">
      <c r="A27" s="20" t="s">
        <v>12</v>
      </c>
      <c r="B27" s="21" t="s">
        <v>25</v>
      </c>
      <c r="C27" s="21" t="s">
        <v>13</v>
      </c>
      <c r="D27" s="21"/>
      <c r="E27" s="21"/>
      <c r="F27" s="21"/>
      <c r="G27" s="22">
        <v>4285.701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4008.3366700000001</v>
      </c>
      <c r="R27" s="22">
        <v>0</v>
      </c>
      <c r="S27" s="22">
        <v>0</v>
      </c>
      <c r="T27" s="22">
        <v>4008.3366700000001</v>
      </c>
      <c r="U27" s="23">
        <f t="shared" si="0"/>
        <v>93.528145570584613</v>
      </c>
      <c r="V27" s="7">
        <v>0</v>
      </c>
      <c r="W27" s="1"/>
    </row>
    <row r="28" spans="1:23" ht="25.5" outlineLevel="6" x14ac:dyDescent="0.25">
      <c r="A28" s="20" t="s">
        <v>14</v>
      </c>
      <c r="B28" s="21" t="s">
        <v>25</v>
      </c>
      <c r="C28" s="21" t="s">
        <v>15</v>
      </c>
      <c r="D28" s="21"/>
      <c r="E28" s="21"/>
      <c r="F28" s="21"/>
      <c r="G28" s="22">
        <v>1220.1963599999999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1184.0844400000001</v>
      </c>
      <c r="R28" s="22">
        <v>0</v>
      </c>
      <c r="S28" s="22">
        <v>0</v>
      </c>
      <c r="T28" s="22">
        <v>1184.0844400000001</v>
      </c>
      <c r="U28" s="23">
        <f t="shared" si="0"/>
        <v>97.040482894081094</v>
      </c>
      <c r="V28" s="7">
        <v>0</v>
      </c>
      <c r="W28" s="1"/>
    </row>
    <row r="29" spans="1:23" outlineLevel="6" x14ac:dyDescent="0.25">
      <c r="A29" s="20" t="s">
        <v>18</v>
      </c>
      <c r="B29" s="21" t="s">
        <v>25</v>
      </c>
      <c r="C29" s="21" t="s">
        <v>19</v>
      </c>
      <c r="D29" s="21"/>
      <c r="E29" s="21"/>
      <c r="F29" s="21"/>
      <c r="G29" s="22">
        <v>126.66452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92.705479999999994</v>
      </c>
      <c r="R29" s="22">
        <v>0</v>
      </c>
      <c r="S29" s="22">
        <v>0</v>
      </c>
      <c r="T29" s="22">
        <v>92.705479999999994</v>
      </c>
      <c r="U29" s="23">
        <f t="shared" si="0"/>
        <v>73.1897772162244</v>
      </c>
      <c r="V29" s="7">
        <v>0</v>
      </c>
      <c r="W29" s="1"/>
    </row>
    <row r="30" spans="1:23" ht="27.75" customHeight="1" outlineLevel="5" x14ac:dyDescent="0.25">
      <c r="A30" s="20" t="s">
        <v>26</v>
      </c>
      <c r="B30" s="21" t="s">
        <v>27</v>
      </c>
      <c r="C30" s="21" t="s">
        <v>5</v>
      </c>
      <c r="D30" s="21"/>
      <c r="E30" s="21"/>
      <c r="F30" s="21"/>
      <c r="G30" s="22">
        <v>576.40264000000002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576.40264000000002</v>
      </c>
      <c r="R30" s="22">
        <v>0</v>
      </c>
      <c r="S30" s="22">
        <v>0</v>
      </c>
      <c r="T30" s="22">
        <v>576.40264000000002</v>
      </c>
      <c r="U30" s="23">
        <f t="shared" si="0"/>
        <v>100</v>
      </c>
      <c r="V30" s="7">
        <v>0</v>
      </c>
      <c r="W30" s="1"/>
    </row>
    <row r="31" spans="1:23" ht="54.75" customHeight="1" outlineLevel="6" x14ac:dyDescent="0.25">
      <c r="A31" s="20" t="s">
        <v>12</v>
      </c>
      <c r="B31" s="21" t="s">
        <v>27</v>
      </c>
      <c r="C31" s="21" t="s">
        <v>13</v>
      </c>
      <c r="D31" s="21"/>
      <c r="E31" s="21"/>
      <c r="F31" s="21"/>
      <c r="G31" s="22">
        <v>413.29899999999998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413.29899999999998</v>
      </c>
      <c r="R31" s="22">
        <v>0</v>
      </c>
      <c r="S31" s="22">
        <v>0</v>
      </c>
      <c r="T31" s="22">
        <v>413.29899999999998</v>
      </c>
      <c r="U31" s="23">
        <f t="shared" si="0"/>
        <v>100</v>
      </c>
      <c r="V31" s="7">
        <v>0</v>
      </c>
      <c r="W31" s="1"/>
    </row>
    <row r="32" spans="1:23" ht="25.5" outlineLevel="6" x14ac:dyDescent="0.25">
      <c r="A32" s="20" t="s">
        <v>14</v>
      </c>
      <c r="B32" s="21" t="s">
        <v>27</v>
      </c>
      <c r="C32" s="21" t="s">
        <v>15</v>
      </c>
      <c r="D32" s="21"/>
      <c r="E32" s="21"/>
      <c r="F32" s="21"/>
      <c r="G32" s="22">
        <v>163.10364000000001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163.10364000000001</v>
      </c>
      <c r="R32" s="22">
        <v>0</v>
      </c>
      <c r="S32" s="22">
        <v>0</v>
      </c>
      <c r="T32" s="22">
        <v>163.10364000000001</v>
      </c>
      <c r="U32" s="23">
        <f t="shared" si="0"/>
        <v>100</v>
      </c>
      <c r="V32" s="7">
        <v>0</v>
      </c>
      <c r="W32" s="1"/>
    </row>
    <row r="33" spans="1:23" ht="51.75" customHeight="1" outlineLevel="5" x14ac:dyDescent="0.25">
      <c r="A33" s="20" t="s">
        <v>28</v>
      </c>
      <c r="B33" s="21" t="s">
        <v>29</v>
      </c>
      <c r="C33" s="21" t="s">
        <v>5</v>
      </c>
      <c r="D33" s="21"/>
      <c r="E33" s="21"/>
      <c r="F33" s="21"/>
      <c r="G33" s="22">
        <v>2452.8000000000002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2452.7444999999998</v>
      </c>
      <c r="Q33" s="22">
        <v>2452.7444999999998</v>
      </c>
      <c r="R33" s="22">
        <v>0</v>
      </c>
      <c r="S33" s="22">
        <v>0</v>
      </c>
      <c r="T33" s="22">
        <v>2452.7444999999998</v>
      </c>
      <c r="U33" s="23">
        <f t="shared" si="0"/>
        <v>99.99773727984342</v>
      </c>
      <c r="V33" s="7">
        <v>0</v>
      </c>
      <c r="W33" s="1"/>
    </row>
    <row r="34" spans="1:23" ht="25.5" outlineLevel="6" x14ac:dyDescent="0.25">
      <c r="A34" s="20" t="s">
        <v>14</v>
      </c>
      <c r="B34" s="21" t="s">
        <v>29</v>
      </c>
      <c r="C34" s="21" t="s">
        <v>15</v>
      </c>
      <c r="D34" s="21"/>
      <c r="E34" s="21"/>
      <c r="F34" s="21"/>
      <c r="G34" s="22">
        <v>2452.8000000000002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1145.71938</v>
      </c>
      <c r="Q34" s="22">
        <v>2452.7444999999998</v>
      </c>
      <c r="R34" s="22">
        <v>0</v>
      </c>
      <c r="S34" s="22">
        <v>0</v>
      </c>
      <c r="T34" s="22">
        <v>2452.7444999999998</v>
      </c>
      <c r="U34" s="23">
        <f t="shared" si="0"/>
        <v>99.99773727984342</v>
      </c>
      <c r="V34" s="7">
        <v>0</v>
      </c>
      <c r="W34" s="1"/>
    </row>
    <row r="35" spans="1:23" ht="25.5" outlineLevel="5" x14ac:dyDescent="0.25">
      <c r="A35" s="20" t="s">
        <v>30</v>
      </c>
      <c r="B35" s="21" t="s">
        <v>31</v>
      </c>
      <c r="C35" s="21" t="s">
        <v>5</v>
      </c>
      <c r="D35" s="21"/>
      <c r="E35" s="21"/>
      <c r="F35" s="21"/>
      <c r="G35" s="22">
        <v>27391.5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27391.5</v>
      </c>
      <c r="Q35" s="22">
        <v>27391.5</v>
      </c>
      <c r="R35" s="22">
        <v>0</v>
      </c>
      <c r="S35" s="22">
        <v>0</v>
      </c>
      <c r="T35" s="22">
        <v>27391.5</v>
      </c>
      <c r="U35" s="23">
        <f t="shared" si="0"/>
        <v>100</v>
      </c>
      <c r="V35" s="7">
        <v>0</v>
      </c>
      <c r="W35" s="1"/>
    </row>
    <row r="36" spans="1:23" ht="51" outlineLevel="6" x14ac:dyDescent="0.25">
      <c r="A36" s="20" t="s">
        <v>12</v>
      </c>
      <c r="B36" s="21" t="s">
        <v>31</v>
      </c>
      <c r="C36" s="21" t="s">
        <v>13</v>
      </c>
      <c r="D36" s="21"/>
      <c r="E36" s="21"/>
      <c r="F36" s="21"/>
      <c r="G36" s="22">
        <v>23576.3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23576.3</v>
      </c>
      <c r="R36" s="22">
        <v>0</v>
      </c>
      <c r="S36" s="22">
        <v>0</v>
      </c>
      <c r="T36" s="22">
        <v>23576.3</v>
      </c>
      <c r="U36" s="23">
        <f t="shared" si="0"/>
        <v>100</v>
      </c>
      <c r="V36" s="7">
        <v>0</v>
      </c>
      <c r="W36" s="1"/>
    </row>
    <row r="37" spans="1:23" ht="25.5" outlineLevel="6" x14ac:dyDescent="0.25">
      <c r="A37" s="20" t="s">
        <v>14</v>
      </c>
      <c r="B37" s="21" t="s">
        <v>31</v>
      </c>
      <c r="C37" s="21" t="s">
        <v>15</v>
      </c>
      <c r="D37" s="21"/>
      <c r="E37" s="21"/>
      <c r="F37" s="21"/>
      <c r="G37" s="22">
        <v>3653.1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3653.1</v>
      </c>
      <c r="R37" s="22">
        <v>0</v>
      </c>
      <c r="S37" s="22">
        <v>0</v>
      </c>
      <c r="T37" s="22">
        <v>3653.1</v>
      </c>
      <c r="U37" s="23">
        <f t="shared" si="0"/>
        <v>100</v>
      </c>
      <c r="V37" s="7">
        <v>0</v>
      </c>
      <c r="W37" s="1"/>
    </row>
    <row r="38" spans="1:23" outlineLevel="6" x14ac:dyDescent="0.25">
      <c r="A38" s="20" t="s">
        <v>18</v>
      </c>
      <c r="B38" s="21" t="s">
        <v>31</v>
      </c>
      <c r="C38" s="21" t="s">
        <v>19</v>
      </c>
      <c r="D38" s="21"/>
      <c r="E38" s="21"/>
      <c r="F38" s="21"/>
      <c r="G38" s="22">
        <v>162.1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162.1</v>
      </c>
      <c r="R38" s="22">
        <v>0</v>
      </c>
      <c r="S38" s="22">
        <v>0</v>
      </c>
      <c r="T38" s="22">
        <v>162.1</v>
      </c>
      <c r="U38" s="23">
        <f t="shared" si="0"/>
        <v>100</v>
      </c>
      <c r="V38" s="7">
        <v>0</v>
      </c>
      <c r="W38" s="1"/>
    </row>
    <row r="39" spans="1:23" ht="53.25" customHeight="1" outlineLevel="5" x14ac:dyDescent="0.25">
      <c r="A39" s="20" t="s">
        <v>32</v>
      </c>
      <c r="B39" s="21" t="s">
        <v>33</v>
      </c>
      <c r="C39" s="21" t="s">
        <v>5</v>
      </c>
      <c r="D39" s="21"/>
      <c r="E39" s="21"/>
      <c r="F39" s="21"/>
      <c r="G39" s="22">
        <v>1201.5999999999999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649.81500000000005</v>
      </c>
      <c r="Q39" s="22">
        <v>649.81500000000005</v>
      </c>
      <c r="R39" s="22">
        <v>0</v>
      </c>
      <c r="S39" s="22">
        <v>0</v>
      </c>
      <c r="T39" s="22">
        <v>649.81500000000005</v>
      </c>
      <c r="U39" s="23">
        <f t="shared" si="0"/>
        <v>54.079144474034621</v>
      </c>
      <c r="V39" s="7">
        <v>0</v>
      </c>
      <c r="W39" s="1"/>
    </row>
    <row r="40" spans="1:23" ht="25.5" outlineLevel="6" x14ac:dyDescent="0.25">
      <c r="A40" s="20" t="s">
        <v>14</v>
      </c>
      <c r="B40" s="21" t="s">
        <v>33</v>
      </c>
      <c r="C40" s="21" t="s">
        <v>15</v>
      </c>
      <c r="D40" s="21"/>
      <c r="E40" s="21"/>
      <c r="F40" s="21"/>
      <c r="G40" s="22">
        <v>26.9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15.32089</v>
      </c>
      <c r="R40" s="22">
        <v>0</v>
      </c>
      <c r="S40" s="22">
        <v>0</v>
      </c>
      <c r="T40" s="22">
        <v>15.32089</v>
      </c>
      <c r="U40" s="23">
        <f t="shared" si="0"/>
        <v>56.954981412639405</v>
      </c>
      <c r="V40" s="7">
        <v>0</v>
      </c>
      <c r="W40" s="1"/>
    </row>
    <row r="41" spans="1:23" ht="16.5" customHeight="1" outlineLevel="6" x14ac:dyDescent="0.25">
      <c r="A41" s="20" t="s">
        <v>16</v>
      </c>
      <c r="B41" s="21" t="s">
        <v>33</v>
      </c>
      <c r="C41" s="21" t="s">
        <v>17</v>
      </c>
      <c r="D41" s="21"/>
      <c r="E41" s="21"/>
      <c r="F41" s="21"/>
      <c r="G41" s="22">
        <v>1174.7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634.49410999999998</v>
      </c>
      <c r="R41" s="22">
        <v>0</v>
      </c>
      <c r="S41" s="22">
        <v>0</v>
      </c>
      <c r="T41" s="22">
        <v>634.49410999999998</v>
      </c>
      <c r="U41" s="23">
        <f t="shared" si="0"/>
        <v>54.013289350472462</v>
      </c>
      <c r="V41" s="7">
        <v>0</v>
      </c>
      <c r="W41" s="1"/>
    </row>
    <row r="42" spans="1:23" ht="81" customHeight="1" outlineLevel="5" x14ac:dyDescent="0.25">
      <c r="A42" s="20" t="s">
        <v>34</v>
      </c>
      <c r="B42" s="21" t="s">
        <v>35</v>
      </c>
      <c r="C42" s="21" t="s">
        <v>5</v>
      </c>
      <c r="D42" s="21"/>
      <c r="E42" s="21"/>
      <c r="F42" s="21"/>
      <c r="G42" s="22">
        <v>58.3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58.258360000000003</v>
      </c>
      <c r="Q42" s="22">
        <v>58.258360000000003</v>
      </c>
      <c r="R42" s="22">
        <v>0</v>
      </c>
      <c r="S42" s="22">
        <v>0</v>
      </c>
      <c r="T42" s="22">
        <v>58.258360000000003</v>
      </c>
      <c r="U42" s="23">
        <f t="shared" si="0"/>
        <v>99.928576329331051</v>
      </c>
      <c r="V42" s="7">
        <v>0</v>
      </c>
      <c r="W42" s="1"/>
    </row>
    <row r="43" spans="1:23" ht="51" outlineLevel="6" x14ac:dyDescent="0.25">
      <c r="A43" s="20" t="s">
        <v>12</v>
      </c>
      <c r="B43" s="21" t="s">
        <v>35</v>
      </c>
      <c r="C43" s="21" t="s">
        <v>13</v>
      </c>
      <c r="D43" s="21"/>
      <c r="E43" s="21"/>
      <c r="F43" s="21"/>
      <c r="G43" s="22">
        <v>58.3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58.258360000000003</v>
      </c>
      <c r="R43" s="22">
        <v>0</v>
      </c>
      <c r="S43" s="22">
        <v>0</v>
      </c>
      <c r="T43" s="22">
        <v>58.258360000000003</v>
      </c>
      <c r="U43" s="23">
        <f t="shared" si="0"/>
        <v>99.928576329331051</v>
      </c>
      <c r="V43" s="7">
        <v>0</v>
      </c>
      <c r="W43" s="1"/>
    </row>
    <row r="44" spans="1:23" ht="63.75" outlineLevel="5" x14ac:dyDescent="0.25">
      <c r="A44" s="20" t="s">
        <v>36</v>
      </c>
      <c r="B44" s="21" t="s">
        <v>37</v>
      </c>
      <c r="C44" s="21" t="s">
        <v>5</v>
      </c>
      <c r="D44" s="21"/>
      <c r="E44" s="21"/>
      <c r="F44" s="21"/>
      <c r="G44" s="22">
        <v>65330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65321.877160000004</v>
      </c>
      <c r="Q44" s="22">
        <v>65321.877160000004</v>
      </c>
      <c r="R44" s="22">
        <v>0</v>
      </c>
      <c r="S44" s="22">
        <v>0</v>
      </c>
      <c r="T44" s="22">
        <v>65321.877160000004</v>
      </c>
      <c r="U44" s="23">
        <f t="shared" si="0"/>
        <v>99.987566447267724</v>
      </c>
      <c r="V44" s="7">
        <v>0</v>
      </c>
      <c r="W44" s="1"/>
    </row>
    <row r="45" spans="1:23" ht="51" outlineLevel="6" x14ac:dyDescent="0.25">
      <c r="A45" s="20" t="s">
        <v>12</v>
      </c>
      <c r="B45" s="21" t="s">
        <v>37</v>
      </c>
      <c r="C45" s="21" t="s">
        <v>13</v>
      </c>
      <c r="D45" s="21"/>
      <c r="E45" s="21"/>
      <c r="F45" s="21"/>
      <c r="G45" s="22">
        <v>64332.016219999998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64324.0887</v>
      </c>
      <c r="R45" s="22">
        <v>0</v>
      </c>
      <c r="S45" s="22">
        <v>0</v>
      </c>
      <c r="T45" s="22">
        <v>64324.0887</v>
      </c>
      <c r="U45" s="23">
        <f t="shared" si="0"/>
        <v>99.98767717776343</v>
      </c>
      <c r="V45" s="7">
        <v>0</v>
      </c>
      <c r="W45" s="1"/>
    </row>
    <row r="46" spans="1:23" ht="25.5" outlineLevel="6" x14ac:dyDescent="0.25">
      <c r="A46" s="20" t="s">
        <v>14</v>
      </c>
      <c r="B46" s="21" t="s">
        <v>37</v>
      </c>
      <c r="C46" s="21" t="s">
        <v>15</v>
      </c>
      <c r="D46" s="21"/>
      <c r="E46" s="21"/>
      <c r="F46" s="21"/>
      <c r="G46" s="22">
        <v>948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947.80467999999996</v>
      </c>
      <c r="R46" s="22">
        <v>0</v>
      </c>
      <c r="S46" s="22">
        <v>0</v>
      </c>
      <c r="T46" s="22">
        <v>947.80467999999996</v>
      </c>
      <c r="U46" s="23">
        <f t="shared" si="0"/>
        <v>99.979396624472571</v>
      </c>
      <c r="V46" s="7">
        <v>0</v>
      </c>
      <c r="W46" s="1"/>
    </row>
    <row r="47" spans="1:23" ht="16.5" customHeight="1" outlineLevel="6" x14ac:dyDescent="0.25">
      <c r="A47" s="20" t="s">
        <v>16</v>
      </c>
      <c r="B47" s="21" t="s">
        <v>37</v>
      </c>
      <c r="C47" s="21" t="s">
        <v>17</v>
      </c>
      <c r="D47" s="21"/>
      <c r="E47" s="21"/>
      <c r="F47" s="21"/>
      <c r="G47" s="22">
        <v>49.983780000000003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49.983780000000003</v>
      </c>
      <c r="R47" s="22">
        <v>0</v>
      </c>
      <c r="S47" s="22">
        <v>0</v>
      </c>
      <c r="T47" s="22">
        <v>49.983780000000003</v>
      </c>
      <c r="U47" s="23">
        <f t="shared" si="0"/>
        <v>100</v>
      </c>
      <c r="V47" s="7">
        <v>0</v>
      </c>
      <c r="W47" s="1"/>
    </row>
    <row r="48" spans="1:23" ht="39" customHeight="1" outlineLevel="5" x14ac:dyDescent="0.25">
      <c r="A48" s="20" t="s">
        <v>38</v>
      </c>
      <c r="B48" s="21" t="s">
        <v>39</v>
      </c>
      <c r="C48" s="21" t="s">
        <v>5</v>
      </c>
      <c r="D48" s="21"/>
      <c r="E48" s="21"/>
      <c r="F48" s="21"/>
      <c r="G48" s="22">
        <v>365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365</v>
      </c>
      <c r="Q48" s="22">
        <v>365</v>
      </c>
      <c r="R48" s="22">
        <v>0</v>
      </c>
      <c r="S48" s="22">
        <v>0</v>
      </c>
      <c r="T48" s="22">
        <v>365</v>
      </c>
      <c r="U48" s="23">
        <f t="shared" si="0"/>
        <v>100</v>
      </c>
      <c r="V48" s="7">
        <v>0</v>
      </c>
      <c r="W48" s="1"/>
    </row>
    <row r="49" spans="1:23" ht="25.5" outlineLevel="6" x14ac:dyDescent="0.25">
      <c r="A49" s="20" t="s">
        <v>14</v>
      </c>
      <c r="B49" s="21" t="s">
        <v>39</v>
      </c>
      <c r="C49" s="21" t="s">
        <v>15</v>
      </c>
      <c r="D49" s="21"/>
      <c r="E49" s="21"/>
      <c r="F49" s="21"/>
      <c r="G49" s="22">
        <v>365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38.683199999999999</v>
      </c>
      <c r="Q49" s="22">
        <v>365</v>
      </c>
      <c r="R49" s="22">
        <v>0</v>
      </c>
      <c r="S49" s="22">
        <v>0</v>
      </c>
      <c r="T49" s="22">
        <v>365</v>
      </c>
      <c r="U49" s="23">
        <f t="shared" si="0"/>
        <v>100</v>
      </c>
      <c r="V49" s="7">
        <v>0</v>
      </c>
      <c r="W49" s="1"/>
    </row>
    <row r="50" spans="1:23" ht="38.25" outlineLevel="5" x14ac:dyDescent="0.25">
      <c r="A50" s="20" t="s">
        <v>40</v>
      </c>
      <c r="B50" s="21" t="s">
        <v>41</v>
      </c>
      <c r="C50" s="21" t="s">
        <v>5</v>
      </c>
      <c r="D50" s="21"/>
      <c r="E50" s="21"/>
      <c r="F50" s="21"/>
      <c r="G50" s="22">
        <v>18026.8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18026.69166</v>
      </c>
      <c r="Q50" s="22">
        <v>18026.69166</v>
      </c>
      <c r="R50" s="22">
        <v>0</v>
      </c>
      <c r="S50" s="22">
        <v>0</v>
      </c>
      <c r="T50" s="22">
        <v>18026.69166</v>
      </c>
      <c r="U50" s="23">
        <f t="shared" si="0"/>
        <v>99.999399005924516</v>
      </c>
      <c r="V50" s="7">
        <v>0</v>
      </c>
      <c r="W50" s="1"/>
    </row>
    <row r="51" spans="1:23" ht="51" outlineLevel="6" x14ac:dyDescent="0.25">
      <c r="A51" s="20" t="s">
        <v>12</v>
      </c>
      <c r="B51" s="21" t="s">
        <v>41</v>
      </c>
      <c r="C51" s="21" t="s">
        <v>13</v>
      </c>
      <c r="D51" s="21"/>
      <c r="E51" s="21"/>
      <c r="F51" s="21"/>
      <c r="G51" s="22">
        <v>17731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17730.89171</v>
      </c>
      <c r="R51" s="22">
        <v>0</v>
      </c>
      <c r="S51" s="22">
        <v>0</v>
      </c>
      <c r="T51" s="22">
        <v>17730.89171</v>
      </c>
      <c r="U51" s="23">
        <f t="shared" si="0"/>
        <v>99.999389261744966</v>
      </c>
      <c r="V51" s="7">
        <v>0</v>
      </c>
      <c r="W51" s="1"/>
    </row>
    <row r="52" spans="1:23" ht="25.5" outlineLevel="6" x14ac:dyDescent="0.25">
      <c r="A52" s="20" t="s">
        <v>14</v>
      </c>
      <c r="B52" s="21" t="s">
        <v>41</v>
      </c>
      <c r="C52" s="21" t="s">
        <v>15</v>
      </c>
      <c r="D52" s="21"/>
      <c r="E52" s="21"/>
      <c r="F52" s="21"/>
      <c r="G52" s="22">
        <v>295.8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295.79995000000002</v>
      </c>
      <c r="R52" s="22">
        <v>0</v>
      </c>
      <c r="S52" s="22">
        <v>0</v>
      </c>
      <c r="T52" s="22">
        <v>295.79995000000002</v>
      </c>
      <c r="U52" s="23">
        <f t="shared" si="0"/>
        <v>99.999983096686947</v>
      </c>
      <c r="V52" s="7">
        <v>0</v>
      </c>
      <c r="W52" s="1"/>
    </row>
    <row r="53" spans="1:23" ht="27" customHeight="1" outlineLevel="5" x14ac:dyDescent="0.25">
      <c r="A53" s="20" t="s">
        <v>42</v>
      </c>
      <c r="B53" s="21" t="s">
        <v>43</v>
      </c>
      <c r="C53" s="21" t="s">
        <v>5</v>
      </c>
      <c r="D53" s="21"/>
      <c r="E53" s="21"/>
      <c r="F53" s="21"/>
      <c r="G53" s="22">
        <v>8.9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8.8834999999999997</v>
      </c>
      <c r="Q53" s="22">
        <v>8.8834999999999997</v>
      </c>
      <c r="R53" s="22">
        <v>0</v>
      </c>
      <c r="S53" s="22">
        <v>0</v>
      </c>
      <c r="T53" s="22">
        <v>8.8834999999999997</v>
      </c>
      <c r="U53" s="23">
        <f t="shared" si="0"/>
        <v>99.81460674157303</v>
      </c>
      <c r="V53" s="7">
        <v>0</v>
      </c>
      <c r="W53" s="1"/>
    </row>
    <row r="54" spans="1:23" ht="25.5" outlineLevel="6" x14ac:dyDescent="0.25">
      <c r="A54" s="20" t="s">
        <v>14</v>
      </c>
      <c r="B54" s="21" t="s">
        <v>43</v>
      </c>
      <c r="C54" s="21" t="s">
        <v>15</v>
      </c>
      <c r="D54" s="21"/>
      <c r="E54" s="21"/>
      <c r="F54" s="21"/>
      <c r="G54" s="22">
        <v>8.9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2.6894999999999998</v>
      </c>
      <c r="Q54" s="22">
        <v>8.8834999999999997</v>
      </c>
      <c r="R54" s="22">
        <v>0</v>
      </c>
      <c r="S54" s="22">
        <v>0</v>
      </c>
      <c r="T54" s="22">
        <v>8.8834999999999997</v>
      </c>
      <c r="U54" s="23">
        <f t="shared" si="0"/>
        <v>99.81460674157303</v>
      </c>
      <c r="V54" s="7">
        <v>0</v>
      </c>
      <c r="W54" s="1"/>
    </row>
    <row r="55" spans="1:23" outlineLevel="5" x14ac:dyDescent="0.25">
      <c r="A55" s="20" t="s">
        <v>44</v>
      </c>
      <c r="B55" s="21" t="s">
        <v>45</v>
      </c>
      <c r="C55" s="21" t="s">
        <v>5</v>
      </c>
      <c r="D55" s="21"/>
      <c r="E55" s="21"/>
      <c r="F55" s="21"/>
      <c r="G55" s="22">
        <v>500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500</v>
      </c>
      <c r="Q55" s="22">
        <v>500</v>
      </c>
      <c r="R55" s="22">
        <v>0</v>
      </c>
      <c r="S55" s="22">
        <v>0</v>
      </c>
      <c r="T55" s="22">
        <v>500</v>
      </c>
      <c r="U55" s="23">
        <f t="shared" si="0"/>
        <v>100</v>
      </c>
      <c r="V55" s="7">
        <v>0</v>
      </c>
      <c r="W55" s="1"/>
    </row>
    <row r="56" spans="1:23" ht="25.5" outlineLevel="6" x14ac:dyDescent="0.25">
      <c r="A56" s="20" t="s">
        <v>14</v>
      </c>
      <c r="B56" s="21" t="s">
        <v>45</v>
      </c>
      <c r="C56" s="21" t="s">
        <v>15</v>
      </c>
      <c r="D56" s="21"/>
      <c r="E56" s="21"/>
      <c r="F56" s="21"/>
      <c r="G56" s="22">
        <v>500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500</v>
      </c>
      <c r="Q56" s="22">
        <v>500</v>
      </c>
      <c r="R56" s="22">
        <v>0</v>
      </c>
      <c r="S56" s="22">
        <v>0</v>
      </c>
      <c r="T56" s="22">
        <v>500</v>
      </c>
      <c r="U56" s="23">
        <f t="shared" si="0"/>
        <v>100</v>
      </c>
      <c r="V56" s="7">
        <v>0</v>
      </c>
      <c r="W56" s="1"/>
    </row>
    <row r="57" spans="1:23" ht="51" outlineLevel="5" x14ac:dyDescent="0.25">
      <c r="A57" s="20" t="s">
        <v>46</v>
      </c>
      <c r="B57" s="21" t="s">
        <v>47</v>
      </c>
      <c r="C57" s="21" t="s">
        <v>5</v>
      </c>
      <c r="D57" s="21"/>
      <c r="E57" s="21"/>
      <c r="F57" s="21"/>
      <c r="G57" s="22">
        <v>48.9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48.9</v>
      </c>
      <c r="Q57" s="22">
        <v>48.9</v>
      </c>
      <c r="R57" s="22">
        <v>0</v>
      </c>
      <c r="S57" s="22">
        <v>0</v>
      </c>
      <c r="T57" s="22">
        <v>48.9</v>
      </c>
      <c r="U57" s="23">
        <f t="shared" si="0"/>
        <v>100</v>
      </c>
      <c r="V57" s="7">
        <v>0</v>
      </c>
      <c r="W57" s="1"/>
    </row>
    <row r="58" spans="1:23" ht="25.5" outlineLevel="6" x14ac:dyDescent="0.25">
      <c r="A58" s="20" t="s">
        <v>14</v>
      </c>
      <c r="B58" s="21" t="s">
        <v>47</v>
      </c>
      <c r="C58" s="21" t="s">
        <v>15</v>
      </c>
      <c r="D58" s="21"/>
      <c r="E58" s="21"/>
      <c r="F58" s="21"/>
      <c r="G58" s="22">
        <v>48.9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48.9</v>
      </c>
      <c r="Q58" s="22">
        <v>48.9</v>
      </c>
      <c r="R58" s="22">
        <v>0</v>
      </c>
      <c r="S58" s="22">
        <v>0</v>
      </c>
      <c r="T58" s="22">
        <v>48.9</v>
      </c>
      <c r="U58" s="23">
        <f t="shared" si="0"/>
        <v>100</v>
      </c>
      <c r="V58" s="7">
        <v>0</v>
      </c>
      <c r="W58" s="1"/>
    </row>
    <row r="59" spans="1:23" ht="67.5" hidden="1" customHeight="1" outlineLevel="5" x14ac:dyDescent="0.25">
      <c r="A59" s="20" t="s">
        <v>48</v>
      </c>
      <c r="B59" s="21" t="s">
        <v>49</v>
      </c>
      <c r="C59" s="21" t="s">
        <v>5</v>
      </c>
      <c r="D59" s="21"/>
      <c r="E59" s="21"/>
      <c r="F59" s="21"/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3" t="e">
        <f t="shared" si="0"/>
        <v>#DIV/0!</v>
      </c>
      <c r="V59" s="7">
        <v>0</v>
      </c>
      <c r="W59" s="1"/>
    </row>
    <row r="60" spans="1:23" ht="51" hidden="1" outlineLevel="6" x14ac:dyDescent="0.25">
      <c r="A60" s="20" t="s">
        <v>12</v>
      </c>
      <c r="B60" s="21" t="s">
        <v>49</v>
      </c>
      <c r="C60" s="21" t="s">
        <v>13</v>
      </c>
      <c r="D60" s="21"/>
      <c r="E60" s="21"/>
      <c r="F60" s="21"/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3" t="e">
        <f t="shared" si="0"/>
        <v>#DIV/0!</v>
      </c>
      <c r="V60" s="7">
        <v>0</v>
      </c>
      <c r="W60" s="1"/>
    </row>
    <row r="61" spans="1:23" ht="38.25" outlineLevel="5" collapsed="1" x14ac:dyDescent="0.25">
      <c r="A61" s="20" t="s">
        <v>50</v>
      </c>
      <c r="B61" s="21" t="s">
        <v>51</v>
      </c>
      <c r="C61" s="21" t="s">
        <v>5</v>
      </c>
      <c r="D61" s="21"/>
      <c r="E61" s="21"/>
      <c r="F61" s="21"/>
      <c r="G61" s="22">
        <v>6062.3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6062.3</v>
      </c>
      <c r="Q61" s="22">
        <v>6062.3</v>
      </c>
      <c r="R61" s="22">
        <v>0</v>
      </c>
      <c r="S61" s="22">
        <v>0</v>
      </c>
      <c r="T61" s="22">
        <v>6062.3</v>
      </c>
      <c r="U61" s="23">
        <f t="shared" si="0"/>
        <v>100</v>
      </c>
      <c r="V61" s="7">
        <v>0</v>
      </c>
      <c r="W61" s="1"/>
    </row>
    <row r="62" spans="1:23" ht="52.5" customHeight="1" outlineLevel="6" x14ac:dyDescent="0.25">
      <c r="A62" s="20" t="s">
        <v>12</v>
      </c>
      <c r="B62" s="21" t="s">
        <v>51</v>
      </c>
      <c r="C62" s="21" t="s">
        <v>13</v>
      </c>
      <c r="D62" s="21"/>
      <c r="E62" s="21"/>
      <c r="F62" s="21"/>
      <c r="G62" s="22">
        <v>6062.3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6062.3</v>
      </c>
      <c r="Q62" s="22">
        <v>6062.3</v>
      </c>
      <c r="R62" s="22">
        <v>0</v>
      </c>
      <c r="S62" s="22">
        <v>0</v>
      </c>
      <c r="T62" s="22">
        <v>6062.3</v>
      </c>
      <c r="U62" s="23">
        <f t="shared" si="0"/>
        <v>100</v>
      </c>
      <c r="V62" s="7">
        <v>0</v>
      </c>
      <c r="W62" s="1"/>
    </row>
    <row r="63" spans="1:23" ht="39" customHeight="1" outlineLevel="5" x14ac:dyDescent="0.25">
      <c r="A63" s="20" t="s">
        <v>52</v>
      </c>
      <c r="B63" s="21" t="s">
        <v>53</v>
      </c>
      <c r="C63" s="21" t="s">
        <v>5</v>
      </c>
      <c r="D63" s="21"/>
      <c r="E63" s="21"/>
      <c r="F63" s="21"/>
      <c r="G63" s="22">
        <v>1637.4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1637.4</v>
      </c>
      <c r="Q63" s="22">
        <v>1637.4</v>
      </c>
      <c r="R63" s="22">
        <v>0</v>
      </c>
      <c r="S63" s="22">
        <v>0</v>
      </c>
      <c r="T63" s="22">
        <v>1637.4</v>
      </c>
      <c r="U63" s="23">
        <f t="shared" si="0"/>
        <v>100</v>
      </c>
      <c r="V63" s="7">
        <v>0</v>
      </c>
      <c r="W63" s="1"/>
    </row>
    <row r="64" spans="1:23" ht="25.5" outlineLevel="6" x14ac:dyDescent="0.25">
      <c r="A64" s="20" t="s">
        <v>14</v>
      </c>
      <c r="B64" s="21" t="s">
        <v>53</v>
      </c>
      <c r="C64" s="21" t="s">
        <v>15</v>
      </c>
      <c r="D64" s="21"/>
      <c r="E64" s="21"/>
      <c r="F64" s="21"/>
      <c r="G64" s="22">
        <v>1637.4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1637.4</v>
      </c>
      <c r="Q64" s="22">
        <v>1637.4</v>
      </c>
      <c r="R64" s="22">
        <v>0</v>
      </c>
      <c r="S64" s="22">
        <v>0</v>
      </c>
      <c r="T64" s="22">
        <v>1637.4</v>
      </c>
      <c r="U64" s="23">
        <f t="shared" si="0"/>
        <v>100</v>
      </c>
      <c r="V64" s="7">
        <v>0</v>
      </c>
      <c r="W64" s="1"/>
    </row>
    <row r="65" spans="1:23" ht="63.75" outlineLevel="5" x14ac:dyDescent="0.25">
      <c r="A65" s="20" t="s">
        <v>54</v>
      </c>
      <c r="B65" s="21" t="s">
        <v>55</v>
      </c>
      <c r="C65" s="21" t="s">
        <v>5</v>
      </c>
      <c r="D65" s="21"/>
      <c r="E65" s="21"/>
      <c r="F65" s="21"/>
      <c r="G65" s="22">
        <v>24.9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24.8355</v>
      </c>
      <c r="R65" s="22">
        <v>0</v>
      </c>
      <c r="S65" s="22">
        <v>0</v>
      </c>
      <c r="T65" s="22">
        <v>24.8355</v>
      </c>
      <c r="U65" s="23">
        <f t="shared" si="0"/>
        <v>99.740963855421697</v>
      </c>
      <c r="V65" s="7">
        <v>0</v>
      </c>
      <c r="W65" s="1"/>
    </row>
    <row r="66" spans="1:23" ht="25.5" outlineLevel="6" x14ac:dyDescent="0.25">
      <c r="A66" s="20" t="s">
        <v>14</v>
      </c>
      <c r="B66" s="21" t="s">
        <v>55</v>
      </c>
      <c r="C66" s="21" t="s">
        <v>15</v>
      </c>
      <c r="D66" s="21"/>
      <c r="E66" s="21"/>
      <c r="F66" s="21"/>
      <c r="G66" s="22">
        <v>24.9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24.8355</v>
      </c>
      <c r="R66" s="22">
        <v>0</v>
      </c>
      <c r="S66" s="22">
        <v>0</v>
      </c>
      <c r="T66" s="22">
        <v>24.8355</v>
      </c>
      <c r="U66" s="23">
        <f t="shared" ref="U66:U118" si="1">Q66/G66*100</f>
        <v>99.740963855421697</v>
      </c>
      <c r="V66" s="7">
        <v>0</v>
      </c>
      <c r="W66" s="1"/>
    </row>
    <row r="67" spans="1:23" ht="25.5" outlineLevel="3" x14ac:dyDescent="0.25">
      <c r="A67" s="20" t="s">
        <v>56</v>
      </c>
      <c r="B67" s="21" t="s">
        <v>57</v>
      </c>
      <c r="C67" s="21" t="s">
        <v>5</v>
      </c>
      <c r="D67" s="21"/>
      <c r="E67" s="21"/>
      <c r="F67" s="21"/>
      <c r="G67" s="22">
        <v>248.5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248.5</v>
      </c>
      <c r="Q67" s="22">
        <v>248.5</v>
      </c>
      <c r="R67" s="22">
        <v>0</v>
      </c>
      <c r="S67" s="22">
        <v>0</v>
      </c>
      <c r="T67" s="22">
        <v>248.5</v>
      </c>
      <c r="U67" s="23">
        <f t="shared" si="1"/>
        <v>100</v>
      </c>
      <c r="V67" s="7">
        <v>0</v>
      </c>
      <c r="W67" s="1"/>
    </row>
    <row r="68" spans="1:23" ht="25.5" outlineLevel="4" x14ac:dyDescent="0.25">
      <c r="A68" s="20" t="s">
        <v>58</v>
      </c>
      <c r="B68" s="21" t="s">
        <v>59</v>
      </c>
      <c r="C68" s="21" t="s">
        <v>5</v>
      </c>
      <c r="D68" s="21"/>
      <c r="E68" s="21"/>
      <c r="F68" s="21"/>
      <c r="G68" s="22">
        <v>248.5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248.5</v>
      </c>
      <c r="Q68" s="22">
        <v>248.5</v>
      </c>
      <c r="R68" s="22">
        <v>0</v>
      </c>
      <c r="S68" s="22">
        <v>0</v>
      </c>
      <c r="T68" s="22">
        <v>248.5</v>
      </c>
      <c r="U68" s="23">
        <f t="shared" si="1"/>
        <v>100</v>
      </c>
      <c r="V68" s="7">
        <v>0</v>
      </c>
      <c r="W68" s="1"/>
    </row>
    <row r="69" spans="1:23" ht="51" outlineLevel="5" x14ac:dyDescent="0.25">
      <c r="A69" s="20" t="s">
        <v>60</v>
      </c>
      <c r="B69" s="21" t="s">
        <v>61</v>
      </c>
      <c r="C69" s="21" t="s">
        <v>5</v>
      </c>
      <c r="D69" s="21"/>
      <c r="E69" s="21"/>
      <c r="F69" s="21"/>
      <c r="G69" s="22">
        <v>248.5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248.5</v>
      </c>
      <c r="Q69" s="22">
        <v>248.5</v>
      </c>
      <c r="R69" s="22">
        <v>0</v>
      </c>
      <c r="S69" s="22">
        <v>0</v>
      </c>
      <c r="T69" s="22">
        <v>248.5</v>
      </c>
      <c r="U69" s="23">
        <f t="shared" si="1"/>
        <v>100</v>
      </c>
      <c r="V69" s="7">
        <v>0</v>
      </c>
      <c r="W69" s="1"/>
    </row>
    <row r="70" spans="1:23" ht="51" outlineLevel="6" x14ac:dyDescent="0.25">
      <c r="A70" s="20" t="s">
        <v>12</v>
      </c>
      <c r="B70" s="21" t="s">
        <v>61</v>
      </c>
      <c r="C70" s="21" t="s">
        <v>13</v>
      </c>
      <c r="D70" s="21"/>
      <c r="E70" s="21"/>
      <c r="F70" s="21"/>
      <c r="G70" s="22">
        <v>248.5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248.5</v>
      </c>
      <c r="Q70" s="22">
        <v>248.5</v>
      </c>
      <c r="R70" s="22">
        <v>0</v>
      </c>
      <c r="S70" s="22">
        <v>0</v>
      </c>
      <c r="T70" s="22">
        <v>248.5</v>
      </c>
      <c r="U70" s="23">
        <f t="shared" si="1"/>
        <v>100</v>
      </c>
      <c r="V70" s="7">
        <v>0</v>
      </c>
      <c r="W70" s="1"/>
    </row>
    <row r="71" spans="1:23" ht="38.25" outlineLevel="2" x14ac:dyDescent="0.25">
      <c r="A71" s="20" t="s">
        <v>62</v>
      </c>
      <c r="B71" s="21" t="s">
        <v>63</v>
      </c>
      <c r="C71" s="21" t="s">
        <v>5</v>
      </c>
      <c r="D71" s="21"/>
      <c r="E71" s="21"/>
      <c r="F71" s="21"/>
      <c r="G71" s="22">
        <v>7039.8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6967.8905000000004</v>
      </c>
      <c r="Q71" s="22">
        <v>6967.8905000000004</v>
      </c>
      <c r="R71" s="22">
        <v>0</v>
      </c>
      <c r="S71" s="22">
        <v>0</v>
      </c>
      <c r="T71" s="22">
        <v>6967.8905000000004</v>
      </c>
      <c r="U71" s="23">
        <f t="shared" si="1"/>
        <v>98.978529219580096</v>
      </c>
      <c r="V71" s="7">
        <v>0</v>
      </c>
      <c r="W71" s="1"/>
    </row>
    <row r="72" spans="1:23" ht="93" customHeight="1" outlineLevel="5" x14ac:dyDescent="0.25">
      <c r="A72" s="20" t="s">
        <v>64</v>
      </c>
      <c r="B72" s="21" t="s">
        <v>65</v>
      </c>
      <c r="C72" s="21" t="s">
        <v>5</v>
      </c>
      <c r="D72" s="21"/>
      <c r="E72" s="21"/>
      <c r="F72" s="21"/>
      <c r="G72" s="22">
        <v>6182.9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6111.0204999999996</v>
      </c>
      <c r="Q72" s="22">
        <v>6111.0204999999996</v>
      </c>
      <c r="R72" s="22">
        <v>0</v>
      </c>
      <c r="S72" s="22">
        <v>0</v>
      </c>
      <c r="T72" s="22">
        <v>6111.0204999999996</v>
      </c>
      <c r="U72" s="23">
        <f t="shared" si="1"/>
        <v>98.837446829157841</v>
      </c>
      <c r="V72" s="7">
        <v>0</v>
      </c>
      <c r="W72" s="1"/>
    </row>
    <row r="73" spans="1:23" outlineLevel="6" x14ac:dyDescent="0.25">
      <c r="A73" s="20" t="s">
        <v>16</v>
      </c>
      <c r="B73" s="21" t="s">
        <v>65</v>
      </c>
      <c r="C73" s="21" t="s">
        <v>17</v>
      </c>
      <c r="D73" s="21"/>
      <c r="E73" s="21"/>
      <c r="F73" s="21"/>
      <c r="G73" s="22">
        <v>6182.9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6111.0204999999996</v>
      </c>
      <c r="R73" s="22">
        <v>0</v>
      </c>
      <c r="S73" s="22">
        <v>0</v>
      </c>
      <c r="T73" s="22">
        <v>6111.0204999999996</v>
      </c>
      <c r="U73" s="23">
        <f t="shared" si="1"/>
        <v>98.837446829157841</v>
      </c>
      <c r="V73" s="7">
        <v>0</v>
      </c>
      <c r="W73" s="1"/>
    </row>
    <row r="74" spans="1:23" ht="25.5" outlineLevel="5" x14ac:dyDescent="0.25">
      <c r="A74" s="20" t="s">
        <v>66</v>
      </c>
      <c r="B74" s="21" t="s">
        <v>67</v>
      </c>
      <c r="C74" s="21" t="s">
        <v>5</v>
      </c>
      <c r="D74" s="21"/>
      <c r="E74" s="21"/>
      <c r="F74" s="21"/>
      <c r="G74" s="22">
        <v>99.1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99.1</v>
      </c>
      <c r="Q74" s="22">
        <v>99.1</v>
      </c>
      <c r="R74" s="22">
        <v>0</v>
      </c>
      <c r="S74" s="22">
        <v>0</v>
      </c>
      <c r="T74" s="22">
        <v>99.1</v>
      </c>
      <c r="U74" s="23">
        <f t="shared" si="1"/>
        <v>100</v>
      </c>
      <c r="V74" s="7">
        <v>0</v>
      </c>
      <c r="W74" s="1"/>
    </row>
    <row r="75" spans="1:23" ht="25.5" outlineLevel="6" x14ac:dyDescent="0.25">
      <c r="A75" s="20" t="s">
        <v>14</v>
      </c>
      <c r="B75" s="21" t="s">
        <v>67</v>
      </c>
      <c r="C75" s="21" t="s">
        <v>15</v>
      </c>
      <c r="D75" s="21"/>
      <c r="E75" s="21"/>
      <c r="F75" s="21"/>
      <c r="G75" s="22">
        <v>99.1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99.1</v>
      </c>
      <c r="Q75" s="22">
        <v>99.1</v>
      </c>
      <c r="R75" s="22">
        <v>0</v>
      </c>
      <c r="S75" s="22">
        <v>0</v>
      </c>
      <c r="T75" s="22">
        <v>99.1</v>
      </c>
      <c r="U75" s="23">
        <f t="shared" si="1"/>
        <v>100</v>
      </c>
      <c r="V75" s="7">
        <v>0</v>
      </c>
      <c r="W75" s="1"/>
    </row>
    <row r="76" spans="1:23" outlineLevel="5" x14ac:dyDescent="0.25">
      <c r="A76" s="20" t="s">
        <v>68</v>
      </c>
      <c r="B76" s="21" t="s">
        <v>69</v>
      </c>
      <c r="C76" s="21" t="s">
        <v>5</v>
      </c>
      <c r="D76" s="21"/>
      <c r="E76" s="21"/>
      <c r="F76" s="21"/>
      <c r="G76" s="22">
        <v>3.8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3.77</v>
      </c>
      <c r="Q76" s="22">
        <v>3.77</v>
      </c>
      <c r="R76" s="22">
        <v>0</v>
      </c>
      <c r="S76" s="22">
        <v>0</v>
      </c>
      <c r="T76" s="22">
        <v>3.77</v>
      </c>
      <c r="U76" s="23">
        <f t="shared" si="1"/>
        <v>99.21052631578948</v>
      </c>
      <c r="V76" s="7">
        <v>0</v>
      </c>
      <c r="W76" s="1"/>
    </row>
    <row r="77" spans="1:23" ht="25.5" outlineLevel="6" x14ac:dyDescent="0.25">
      <c r="A77" s="20" t="s">
        <v>14</v>
      </c>
      <c r="B77" s="21" t="s">
        <v>69</v>
      </c>
      <c r="C77" s="21" t="s">
        <v>15</v>
      </c>
      <c r="D77" s="21"/>
      <c r="E77" s="21"/>
      <c r="F77" s="21"/>
      <c r="G77" s="22">
        <v>3.8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3.77</v>
      </c>
      <c r="Q77" s="22">
        <v>3.77</v>
      </c>
      <c r="R77" s="22">
        <v>0</v>
      </c>
      <c r="S77" s="22">
        <v>0</v>
      </c>
      <c r="T77" s="22">
        <v>3.77</v>
      </c>
      <c r="U77" s="23">
        <f t="shared" si="1"/>
        <v>99.21052631578948</v>
      </c>
      <c r="V77" s="7">
        <v>0</v>
      </c>
      <c r="W77" s="1"/>
    </row>
    <row r="78" spans="1:23" outlineLevel="5" x14ac:dyDescent="0.25">
      <c r="A78" s="20" t="s">
        <v>70</v>
      </c>
      <c r="B78" s="21" t="s">
        <v>71</v>
      </c>
      <c r="C78" s="21" t="s">
        <v>5</v>
      </c>
      <c r="D78" s="21"/>
      <c r="E78" s="21"/>
      <c r="F78" s="21"/>
      <c r="G78" s="22">
        <v>754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754</v>
      </c>
      <c r="Q78" s="22">
        <v>754</v>
      </c>
      <c r="R78" s="22">
        <v>0</v>
      </c>
      <c r="S78" s="22">
        <v>0</v>
      </c>
      <c r="T78" s="22">
        <v>754</v>
      </c>
      <c r="U78" s="23">
        <f t="shared" si="1"/>
        <v>100</v>
      </c>
      <c r="V78" s="7">
        <v>0</v>
      </c>
      <c r="W78" s="1"/>
    </row>
    <row r="79" spans="1:23" ht="25.5" outlineLevel="6" x14ac:dyDescent="0.25">
      <c r="A79" s="20" t="s">
        <v>72</v>
      </c>
      <c r="B79" s="21" t="s">
        <v>71</v>
      </c>
      <c r="C79" s="21" t="s">
        <v>73</v>
      </c>
      <c r="D79" s="21"/>
      <c r="E79" s="21"/>
      <c r="F79" s="21"/>
      <c r="G79" s="22">
        <v>754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754</v>
      </c>
      <c r="Q79" s="22">
        <v>754</v>
      </c>
      <c r="R79" s="22">
        <v>0</v>
      </c>
      <c r="S79" s="22">
        <v>0</v>
      </c>
      <c r="T79" s="22">
        <v>754</v>
      </c>
      <c r="U79" s="23">
        <f t="shared" si="1"/>
        <v>100</v>
      </c>
      <c r="V79" s="7">
        <v>0</v>
      </c>
      <c r="W79" s="1"/>
    </row>
    <row r="80" spans="1:23" outlineLevel="2" x14ac:dyDescent="0.25">
      <c r="A80" s="20" t="s">
        <v>74</v>
      </c>
      <c r="B80" s="21" t="s">
        <v>75</v>
      </c>
      <c r="C80" s="21" t="s">
        <v>5</v>
      </c>
      <c r="D80" s="21"/>
      <c r="E80" s="21"/>
      <c r="F80" s="21"/>
      <c r="G80" s="22">
        <v>17919.221720000001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8293.6841199999999</v>
      </c>
      <c r="Q80" s="22">
        <v>17451.125410000001</v>
      </c>
      <c r="R80" s="22">
        <v>0</v>
      </c>
      <c r="S80" s="22">
        <v>0</v>
      </c>
      <c r="T80" s="22">
        <v>17451.125410000001</v>
      </c>
      <c r="U80" s="23">
        <f t="shared" si="1"/>
        <v>97.387741960480639</v>
      </c>
      <c r="V80" s="7">
        <v>0</v>
      </c>
      <c r="W80" s="1"/>
    </row>
    <row r="81" spans="1:23" ht="25.5" outlineLevel="5" x14ac:dyDescent="0.25">
      <c r="A81" s="20" t="s">
        <v>76</v>
      </c>
      <c r="B81" s="21" t="s">
        <v>77</v>
      </c>
      <c r="C81" s="21" t="s">
        <v>5</v>
      </c>
      <c r="D81" s="21"/>
      <c r="E81" s="21"/>
      <c r="F81" s="21"/>
      <c r="G81" s="22">
        <v>1433.6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1423.5979</v>
      </c>
      <c r="R81" s="22">
        <v>0</v>
      </c>
      <c r="S81" s="22">
        <v>0</v>
      </c>
      <c r="T81" s="22">
        <v>1423.5979</v>
      </c>
      <c r="U81" s="23">
        <f t="shared" si="1"/>
        <v>99.302308872767867</v>
      </c>
      <c r="V81" s="7">
        <v>0</v>
      </c>
      <c r="W81" s="1"/>
    </row>
    <row r="82" spans="1:23" ht="53.25" customHeight="1" outlineLevel="6" x14ac:dyDescent="0.25">
      <c r="A82" s="20" t="s">
        <v>12</v>
      </c>
      <c r="B82" s="21" t="s">
        <v>77</v>
      </c>
      <c r="C82" s="21" t="s">
        <v>13</v>
      </c>
      <c r="D82" s="21"/>
      <c r="E82" s="21"/>
      <c r="F82" s="21"/>
      <c r="G82" s="22">
        <v>1298.7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1297.8</v>
      </c>
      <c r="R82" s="22">
        <v>0</v>
      </c>
      <c r="S82" s="22">
        <v>0</v>
      </c>
      <c r="T82" s="22">
        <v>1297.8</v>
      </c>
      <c r="U82" s="23">
        <f t="shared" si="1"/>
        <v>99.93069993069993</v>
      </c>
      <c r="V82" s="7">
        <v>0</v>
      </c>
      <c r="W82" s="1"/>
    </row>
    <row r="83" spans="1:23" ht="25.5" outlineLevel="6" x14ac:dyDescent="0.25">
      <c r="A83" s="20" t="s">
        <v>14</v>
      </c>
      <c r="B83" s="21" t="s">
        <v>77</v>
      </c>
      <c r="C83" s="21" t="s">
        <v>15</v>
      </c>
      <c r="D83" s="21"/>
      <c r="E83" s="21"/>
      <c r="F83" s="21"/>
      <c r="G83" s="22">
        <v>133.9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125.77732</v>
      </c>
      <c r="R83" s="22">
        <v>0</v>
      </c>
      <c r="S83" s="22">
        <v>0</v>
      </c>
      <c r="T83" s="22">
        <v>125.77732</v>
      </c>
      <c r="U83" s="23">
        <f t="shared" si="1"/>
        <v>93.933771471247198</v>
      </c>
      <c r="V83" s="7">
        <v>0</v>
      </c>
      <c r="W83" s="1"/>
    </row>
    <row r="84" spans="1:23" outlineLevel="6" x14ac:dyDescent="0.25">
      <c r="A84" s="20" t="s">
        <v>18</v>
      </c>
      <c r="B84" s="21" t="s">
        <v>77</v>
      </c>
      <c r="C84" s="21" t="s">
        <v>19</v>
      </c>
      <c r="D84" s="21"/>
      <c r="E84" s="21"/>
      <c r="F84" s="21"/>
      <c r="G84" s="22">
        <v>1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2.0580000000000001E-2</v>
      </c>
      <c r="R84" s="22">
        <v>0</v>
      </c>
      <c r="S84" s="22">
        <v>0</v>
      </c>
      <c r="T84" s="22">
        <v>2.0580000000000001E-2</v>
      </c>
      <c r="U84" s="23">
        <f t="shared" si="1"/>
        <v>2.0580000000000003</v>
      </c>
      <c r="V84" s="7">
        <v>0</v>
      </c>
      <c r="W84" s="1"/>
    </row>
    <row r="85" spans="1:23" ht="38.25" outlineLevel="5" x14ac:dyDescent="0.25">
      <c r="A85" s="20" t="s">
        <v>78</v>
      </c>
      <c r="B85" s="21" t="s">
        <v>79</v>
      </c>
      <c r="C85" s="21" t="s">
        <v>5</v>
      </c>
      <c r="D85" s="21"/>
      <c r="E85" s="21"/>
      <c r="F85" s="21"/>
      <c r="G85" s="22">
        <v>1203.2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1201.87328</v>
      </c>
      <c r="R85" s="22">
        <v>0</v>
      </c>
      <c r="S85" s="22">
        <v>0</v>
      </c>
      <c r="T85" s="22">
        <v>1201.87328</v>
      </c>
      <c r="U85" s="23">
        <f t="shared" si="1"/>
        <v>99.889734042553187</v>
      </c>
      <c r="V85" s="7">
        <v>0</v>
      </c>
      <c r="W85" s="1"/>
    </row>
    <row r="86" spans="1:23" ht="54" customHeight="1" outlineLevel="6" x14ac:dyDescent="0.25">
      <c r="A86" s="20" t="s">
        <v>12</v>
      </c>
      <c r="B86" s="21" t="s">
        <v>79</v>
      </c>
      <c r="C86" s="21" t="s">
        <v>13</v>
      </c>
      <c r="D86" s="21"/>
      <c r="E86" s="21"/>
      <c r="F86" s="21"/>
      <c r="G86" s="22">
        <v>1186.2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1186.2</v>
      </c>
      <c r="R86" s="22">
        <v>0</v>
      </c>
      <c r="S86" s="22">
        <v>0</v>
      </c>
      <c r="T86" s="22">
        <v>1186.2</v>
      </c>
      <c r="U86" s="23">
        <f t="shared" si="1"/>
        <v>100</v>
      </c>
      <c r="V86" s="7">
        <v>0</v>
      </c>
      <c r="W86" s="1"/>
    </row>
    <row r="87" spans="1:23" ht="25.5" outlineLevel="6" x14ac:dyDescent="0.25">
      <c r="A87" s="20" t="s">
        <v>14</v>
      </c>
      <c r="B87" s="21" t="s">
        <v>79</v>
      </c>
      <c r="C87" s="21" t="s">
        <v>15</v>
      </c>
      <c r="D87" s="21"/>
      <c r="E87" s="21"/>
      <c r="F87" s="21"/>
      <c r="G87" s="22">
        <v>17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15.67328</v>
      </c>
      <c r="R87" s="22">
        <v>0</v>
      </c>
      <c r="S87" s="22">
        <v>0</v>
      </c>
      <c r="T87" s="22">
        <v>15.67328</v>
      </c>
      <c r="U87" s="23">
        <f t="shared" si="1"/>
        <v>92.195764705882354</v>
      </c>
      <c r="V87" s="7">
        <v>0</v>
      </c>
      <c r="W87" s="1"/>
    </row>
    <row r="88" spans="1:23" ht="38.25" outlineLevel="5" x14ac:dyDescent="0.25">
      <c r="A88" s="20" t="s">
        <v>80</v>
      </c>
      <c r="B88" s="21" t="s">
        <v>81</v>
      </c>
      <c r="C88" s="21" t="s">
        <v>5</v>
      </c>
      <c r="D88" s="21"/>
      <c r="E88" s="21"/>
      <c r="F88" s="21"/>
      <c r="G88" s="22">
        <v>5817.3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5817.3</v>
      </c>
      <c r="R88" s="22">
        <v>0</v>
      </c>
      <c r="S88" s="22">
        <v>0</v>
      </c>
      <c r="T88" s="22">
        <v>5817.3</v>
      </c>
      <c r="U88" s="23">
        <f t="shared" si="1"/>
        <v>100</v>
      </c>
      <c r="V88" s="7">
        <v>0</v>
      </c>
      <c r="W88" s="1"/>
    </row>
    <row r="89" spans="1:23" ht="28.5" customHeight="1" outlineLevel="6" x14ac:dyDescent="0.25">
      <c r="A89" s="20" t="s">
        <v>82</v>
      </c>
      <c r="B89" s="21" t="s">
        <v>81</v>
      </c>
      <c r="C89" s="21" t="s">
        <v>83</v>
      </c>
      <c r="D89" s="21"/>
      <c r="E89" s="21"/>
      <c r="F89" s="21"/>
      <c r="G89" s="22">
        <v>5817.3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5817.3</v>
      </c>
      <c r="R89" s="22">
        <v>0</v>
      </c>
      <c r="S89" s="22">
        <v>0</v>
      </c>
      <c r="T89" s="22">
        <v>5817.3</v>
      </c>
      <c r="U89" s="23">
        <f t="shared" si="1"/>
        <v>100</v>
      </c>
      <c r="V89" s="7">
        <v>0</v>
      </c>
      <c r="W89" s="1"/>
    </row>
    <row r="90" spans="1:23" outlineLevel="5" x14ac:dyDescent="0.25">
      <c r="A90" s="20" t="s">
        <v>84</v>
      </c>
      <c r="B90" s="21" t="s">
        <v>85</v>
      </c>
      <c r="C90" s="21" t="s">
        <v>5</v>
      </c>
      <c r="D90" s="21"/>
      <c r="E90" s="21"/>
      <c r="F90" s="21"/>
      <c r="G90" s="22">
        <v>21.3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20.29956</v>
      </c>
      <c r="R90" s="22">
        <v>0</v>
      </c>
      <c r="S90" s="22">
        <v>0</v>
      </c>
      <c r="T90" s="22">
        <v>20.29956</v>
      </c>
      <c r="U90" s="23">
        <f t="shared" si="1"/>
        <v>95.303098591549301</v>
      </c>
      <c r="V90" s="7">
        <v>0</v>
      </c>
      <c r="W90" s="1"/>
    </row>
    <row r="91" spans="1:23" ht="55.5" customHeight="1" outlineLevel="6" x14ac:dyDescent="0.25">
      <c r="A91" s="20" t="s">
        <v>12</v>
      </c>
      <c r="B91" s="21" t="s">
        <v>85</v>
      </c>
      <c r="C91" s="21" t="s">
        <v>13</v>
      </c>
      <c r="D91" s="21"/>
      <c r="E91" s="21"/>
      <c r="F91" s="21"/>
      <c r="G91" s="22">
        <v>14.91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13.909560000000001</v>
      </c>
      <c r="R91" s="22">
        <v>0</v>
      </c>
      <c r="S91" s="22">
        <v>0</v>
      </c>
      <c r="T91" s="22">
        <v>13.909560000000001</v>
      </c>
      <c r="U91" s="23">
        <f t="shared" si="1"/>
        <v>93.290140845070425</v>
      </c>
      <c r="V91" s="7">
        <v>0</v>
      </c>
      <c r="W91" s="1"/>
    </row>
    <row r="92" spans="1:23" ht="27.75" customHeight="1" outlineLevel="6" x14ac:dyDescent="0.25">
      <c r="A92" s="20" t="s">
        <v>82</v>
      </c>
      <c r="B92" s="21" t="s">
        <v>85</v>
      </c>
      <c r="C92" s="21" t="s">
        <v>83</v>
      </c>
      <c r="D92" s="21"/>
      <c r="E92" s="21"/>
      <c r="F92" s="21"/>
      <c r="G92" s="22">
        <v>6.39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6.39</v>
      </c>
      <c r="R92" s="22">
        <v>0</v>
      </c>
      <c r="S92" s="22">
        <v>0</v>
      </c>
      <c r="T92" s="22">
        <v>6.39</v>
      </c>
      <c r="U92" s="23">
        <f t="shared" si="1"/>
        <v>100</v>
      </c>
      <c r="V92" s="7">
        <v>0</v>
      </c>
      <c r="W92" s="1"/>
    </row>
    <row r="93" spans="1:23" ht="25.5" outlineLevel="5" x14ac:dyDescent="0.25">
      <c r="A93" s="20" t="s">
        <v>86</v>
      </c>
      <c r="B93" s="21" t="s">
        <v>87</v>
      </c>
      <c r="C93" s="21" t="s">
        <v>5</v>
      </c>
      <c r="D93" s="21"/>
      <c r="E93" s="21"/>
      <c r="F93" s="21"/>
      <c r="G93" s="22">
        <v>15.9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15.9</v>
      </c>
      <c r="R93" s="22">
        <v>0</v>
      </c>
      <c r="S93" s="22">
        <v>0</v>
      </c>
      <c r="T93" s="22">
        <v>15.9</v>
      </c>
      <c r="U93" s="23">
        <f t="shared" si="1"/>
        <v>100</v>
      </c>
      <c r="V93" s="7">
        <v>0</v>
      </c>
      <c r="W93" s="1"/>
    </row>
    <row r="94" spans="1:23" ht="25.5" outlineLevel="6" x14ac:dyDescent="0.25">
      <c r="A94" s="20" t="s">
        <v>14</v>
      </c>
      <c r="B94" s="21" t="s">
        <v>87</v>
      </c>
      <c r="C94" s="21" t="s">
        <v>15</v>
      </c>
      <c r="D94" s="21"/>
      <c r="E94" s="21"/>
      <c r="F94" s="21"/>
      <c r="G94" s="22">
        <v>15.9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15.9</v>
      </c>
      <c r="R94" s="22">
        <v>0</v>
      </c>
      <c r="S94" s="22">
        <v>0</v>
      </c>
      <c r="T94" s="22">
        <v>15.9</v>
      </c>
      <c r="U94" s="23">
        <f t="shared" si="1"/>
        <v>100</v>
      </c>
      <c r="V94" s="7">
        <v>0</v>
      </c>
      <c r="W94" s="1"/>
    </row>
    <row r="95" spans="1:23" ht="25.5" outlineLevel="5" x14ac:dyDescent="0.25">
      <c r="A95" s="20" t="s">
        <v>88</v>
      </c>
      <c r="B95" s="21" t="s">
        <v>89</v>
      </c>
      <c r="C95" s="21" t="s">
        <v>5</v>
      </c>
      <c r="D95" s="21"/>
      <c r="E95" s="21"/>
      <c r="F95" s="21"/>
      <c r="G95" s="22">
        <v>583.29899999999998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582.16666999999995</v>
      </c>
      <c r="R95" s="22">
        <v>0</v>
      </c>
      <c r="S95" s="22">
        <v>0</v>
      </c>
      <c r="T95" s="22">
        <v>582.16666999999995</v>
      </c>
      <c r="U95" s="23">
        <f t="shared" si="1"/>
        <v>99.805874860063199</v>
      </c>
      <c r="V95" s="7">
        <v>0</v>
      </c>
      <c r="W95" s="1"/>
    </row>
    <row r="96" spans="1:23" ht="28.5" customHeight="1" outlineLevel="6" x14ac:dyDescent="0.25">
      <c r="A96" s="20" t="s">
        <v>82</v>
      </c>
      <c r="B96" s="21" t="s">
        <v>89</v>
      </c>
      <c r="C96" s="21" t="s">
        <v>83</v>
      </c>
      <c r="D96" s="21"/>
      <c r="E96" s="21"/>
      <c r="F96" s="21"/>
      <c r="G96" s="22">
        <v>583.29899999999998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582.16666999999995</v>
      </c>
      <c r="R96" s="22">
        <v>0</v>
      </c>
      <c r="S96" s="22">
        <v>0</v>
      </c>
      <c r="T96" s="22">
        <v>582.16666999999995</v>
      </c>
      <c r="U96" s="23">
        <f t="shared" si="1"/>
        <v>99.805874860063199</v>
      </c>
      <c r="V96" s="7">
        <v>0</v>
      </c>
      <c r="W96" s="1"/>
    </row>
    <row r="97" spans="1:23" ht="25.5" outlineLevel="5" x14ac:dyDescent="0.25">
      <c r="A97" s="20" t="s">
        <v>90</v>
      </c>
      <c r="B97" s="21" t="s">
        <v>91</v>
      </c>
      <c r="C97" s="21" t="s">
        <v>5</v>
      </c>
      <c r="D97" s="21"/>
      <c r="E97" s="21"/>
      <c r="F97" s="21"/>
      <c r="G97" s="22">
        <v>429.3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429.3</v>
      </c>
      <c r="Q97" s="22">
        <v>429.3</v>
      </c>
      <c r="R97" s="22">
        <v>0</v>
      </c>
      <c r="S97" s="22">
        <v>0</v>
      </c>
      <c r="T97" s="22">
        <v>429.3</v>
      </c>
      <c r="U97" s="23">
        <f t="shared" si="1"/>
        <v>100</v>
      </c>
      <c r="V97" s="7">
        <v>0</v>
      </c>
      <c r="W97" s="1"/>
    </row>
    <row r="98" spans="1:23" ht="25.5" outlineLevel="6" x14ac:dyDescent="0.25">
      <c r="A98" s="20" t="s">
        <v>14</v>
      </c>
      <c r="B98" s="21" t="s">
        <v>91</v>
      </c>
      <c r="C98" s="21" t="s">
        <v>15</v>
      </c>
      <c r="D98" s="21"/>
      <c r="E98" s="21"/>
      <c r="F98" s="21"/>
      <c r="G98" s="22">
        <v>429.3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429.3</v>
      </c>
      <c r="Q98" s="22">
        <v>429.3</v>
      </c>
      <c r="R98" s="22">
        <v>0</v>
      </c>
      <c r="S98" s="22">
        <v>0</v>
      </c>
      <c r="T98" s="22">
        <v>429.3</v>
      </c>
      <c r="U98" s="23">
        <f t="shared" si="1"/>
        <v>100</v>
      </c>
      <c r="V98" s="7">
        <v>0</v>
      </c>
      <c r="W98" s="1"/>
    </row>
    <row r="99" spans="1:23" ht="25.5" outlineLevel="5" x14ac:dyDescent="0.25">
      <c r="A99" s="20" t="s">
        <v>30</v>
      </c>
      <c r="B99" s="21" t="s">
        <v>92</v>
      </c>
      <c r="C99" s="21" t="s">
        <v>5</v>
      </c>
      <c r="D99" s="21"/>
      <c r="E99" s="21"/>
      <c r="F99" s="21"/>
      <c r="G99" s="22">
        <v>87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87</v>
      </c>
      <c r="Q99" s="22">
        <v>87</v>
      </c>
      <c r="R99" s="22">
        <v>0</v>
      </c>
      <c r="S99" s="22">
        <v>0</v>
      </c>
      <c r="T99" s="22">
        <v>87</v>
      </c>
      <c r="U99" s="23">
        <f t="shared" si="1"/>
        <v>100</v>
      </c>
      <c r="V99" s="7">
        <v>0</v>
      </c>
      <c r="W99" s="1"/>
    </row>
    <row r="100" spans="1:23" ht="51" outlineLevel="6" x14ac:dyDescent="0.25">
      <c r="A100" s="20" t="s">
        <v>12</v>
      </c>
      <c r="B100" s="21" t="s">
        <v>92</v>
      </c>
      <c r="C100" s="21" t="s">
        <v>13</v>
      </c>
      <c r="D100" s="21"/>
      <c r="E100" s="21"/>
      <c r="F100" s="21"/>
      <c r="G100" s="22">
        <v>87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87</v>
      </c>
      <c r="R100" s="22">
        <v>0</v>
      </c>
      <c r="S100" s="22">
        <v>0</v>
      </c>
      <c r="T100" s="22">
        <v>87</v>
      </c>
      <c r="U100" s="23">
        <f t="shared" si="1"/>
        <v>100</v>
      </c>
      <c r="V100" s="7">
        <v>0</v>
      </c>
      <c r="W100" s="1"/>
    </row>
    <row r="101" spans="1:23" ht="17.25" customHeight="1" outlineLevel="5" x14ac:dyDescent="0.25">
      <c r="A101" s="20" t="s">
        <v>93</v>
      </c>
      <c r="B101" s="21" t="s">
        <v>94</v>
      </c>
      <c r="C101" s="21" t="s">
        <v>5</v>
      </c>
      <c r="D101" s="21"/>
      <c r="E101" s="21"/>
      <c r="F101" s="21"/>
      <c r="G101" s="22">
        <v>718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621.82177999999999</v>
      </c>
      <c r="Q101" s="22">
        <v>621.82177999999999</v>
      </c>
      <c r="R101" s="22">
        <v>0</v>
      </c>
      <c r="S101" s="22">
        <v>0</v>
      </c>
      <c r="T101" s="22">
        <v>621.82177999999999</v>
      </c>
      <c r="U101" s="23">
        <f t="shared" si="1"/>
        <v>86.604704735376046</v>
      </c>
      <c r="V101" s="7">
        <v>0</v>
      </c>
      <c r="W101" s="1"/>
    </row>
    <row r="102" spans="1:23" ht="51" outlineLevel="6" x14ac:dyDescent="0.25">
      <c r="A102" s="20" t="s">
        <v>12</v>
      </c>
      <c r="B102" s="21" t="s">
        <v>94</v>
      </c>
      <c r="C102" s="21" t="s">
        <v>13</v>
      </c>
      <c r="D102" s="21"/>
      <c r="E102" s="21"/>
      <c r="F102" s="21"/>
      <c r="G102" s="22">
        <v>591.70000000000005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561.75156000000004</v>
      </c>
      <c r="R102" s="22">
        <v>0</v>
      </c>
      <c r="S102" s="22">
        <v>0</v>
      </c>
      <c r="T102" s="22">
        <v>561.75156000000004</v>
      </c>
      <c r="U102" s="23">
        <f t="shared" si="1"/>
        <v>94.938576981578507</v>
      </c>
      <c r="V102" s="7">
        <v>0</v>
      </c>
      <c r="W102" s="1"/>
    </row>
    <row r="103" spans="1:23" ht="25.5" outlineLevel="6" x14ac:dyDescent="0.25">
      <c r="A103" s="20" t="s">
        <v>14</v>
      </c>
      <c r="B103" s="21" t="s">
        <v>94</v>
      </c>
      <c r="C103" s="21" t="s">
        <v>15</v>
      </c>
      <c r="D103" s="21"/>
      <c r="E103" s="21"/>
      <c r="F103" s="21"/>
      <c r="G103" s="22">
        <v>126.3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60.070219999999999</v>
      </c>
      <c r="R103" s="22">
        <v>0</v>
      </c>
      <c r="S103" s="22">
        <v>0</v>
      </c>
      <c r="T103" s="22">
        <v>60.070219999999999</v>
      </c>
      <c r="U103" s="23">
        <f t="shared" si="1"/>
        <v>47.561536025336501</v>
      </c>
      <c r="V103" s="7">
        <v>0</v>
      </c>
      <c r="W103" s="1"/>
    </row>
    <row r="104" spans="1:23" ht="115.5" customHeight="1" outlineLevel="5" x14ac:dyDescent="0.25">
      <c r="A104" s="20" t="s">
        <v>95</v>
      </c>
      <c r="B104" s="21" t="s">
        <v>96</v>
      </c>
      <c r="C104" s="21" t="s">
        <v>5</v>
      </c>
      <c r="D104" s="21"/>
      <c r="E104" s="21"/>
      <c r="F104" s="21"/>
      <c r="G104" s="22">
        <v>7514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7155.5623400000004</v>
      </c>
      <c r="Q104" s="22">
        <v>7155.5623400000004</v>
      </c>
      <c r="R104" s="22">
        <v>0</v>
      </c>
      <c r="S104" s="22">
        <v>0</v>
      </c>
      <c r="T104" s="22">
        <v>7155.5623400000004</v>
      </c>
      <c r="U104" s="23">
        <f t="shared" si="1"/>
        <v>95.229735693372376</v>
      </c>
      <c r="V104" s="7">
        <v>0</v>
      </c>
      <c r="W104" s="1"/>
    </row>
    <row r="105" spans="1:23" ht="51" outlineLevel="6" x14ac:dyDescent="0.25">
      <c r="A105" s="20" t="s">
        <v>12</v>
      </c>
      <c r="B105" s="21" t="s">
        <v>96</v>
      </c>
      <c r="C105" s="21" t="s">
        <v>13</v>
      </c>
      <c r="D105" s="21"/>
      <c r="E105" s="21"/>
      <c r="F105" s="21"/>
      <c r="G105" s="22">
        <v>7100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6768.2383200000004</v>
      </c>
      <c r="R105" s="22">
        <v>0</v>
      </c>
      <c r="S105" s="22">
        <v>0</v>
      </c>
      <c r="T105" s="22">
        <v>6768.2383200000004</v>
      </c>
      <c r="U105" s="23">
        <f t="shared" si="1"/>
        <v>95.327300281690142</v>
      </c>
      <c r="V105" s="7">
        <v>0</v>
      </c>
      <c r="W105" s="1"/>
    </row>
    <row r="106" spans="1:23" ht="25.5" outlineLevel="6" x14ac:dyDescent="0.25">
      <c r="A106" s="20" t="s">
        <v>14</v>
      </c>
      <c r="B106" s="21" t="s">
        <v>96</v>
      </c>
      <c r="C106" s="21" t="s">
        <v>15</v>
      </c>
      <c r="D106" s="21"/>
      <c r="E106" s="21"/>
      <c r="F106" s="21"/>
      <c r="G106" s="22">
        <v>36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30.18111</v>
      </c>
      <c r="R106" s="22">
        <v>0</v>
      </c>
      <c r="S106" s="22">
        <v>0</v>
      </c>
      <c r="T106" s="22">
        <v>30.18111</v>
      </c>
      <c r="U106" s="23">
        <f t="shared" si="1"/>
        <v>83.836416666666665</v>
      </c>
      <c r="V106" s="7">
        <v>0</v>
      </c>
      <c r="W106" s="1"/>
    </row>
    <row r="107" spans="1:23" ht="25.5" outlineLevel="6" x14ac:dyDescent="0.25">
      <c r="A107" s="20" t="s">
        <v>82</v>
      </c>
      <c r="B107" s="21" t="s">
        <v>96</v>
      </c>
      <c r="C107" s="21" t="s">
        <v>83</v>
      </c>
      <c r="D107" s="21"/>
      <c r="E107" s="21"/>
      <c r="F107" s="21"/>
      <c r="G107" s="22">
        <v>378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357.14290999999997</v>
      </c>
      <c r="R107" s="22">
        <v>0</v>
      </c>
      <c r="S107" s="22">
        <v>0</v>
      </c>
      <c r="T107" s="22">
        <v>357.14290999999997</v>
      </c>
      <c r="U107" s="23">
        <f t="shared" si="1"/>
        <v>94.482251322751324</v>
      </c>
      <c r="V107" s="7">
        <v>0</v>
      </c>
      <c r="W107" s="1"/>
    </row>
    <row r="108" spans="1:23" ht="25.5" outlineLevel="5" x14ac:dyDescent="0.25">
      <c r="A108" s="20" t="s">
        <v>97</v>
      </c>
      <c r="B108" s="21" t="s">
        <v>98</v>
      </c>
      <c r="C108" s="21" t="s">
        <v>5</v>
      </c>
      <c r="D108" s="21"/>
      <c r="E108" s="21"/>
      <c r="F108" s="21"/>
      <c r="G108" s="22">
        <v>96.322720000000004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96.303880000000007</v>
      </c>
      <c r="R108" s="22">
        <v>0</v>
      </c>
      <c r="S108" s="22">
        <v>0</v>
      </c>
      <c r="T108" s="22">
        <v>96.303880000000007</v>
      </c>
      <c r="U108" s="23">
        <f t="shared" si="1"/>
        <v>99.980440751673129</v>
      </c>
      <c r="V108" s="7">
        <v>0</v>
      </c>
      <c r="W108" s="1"/>
    </row>
    <row r="109" spans="1:23" ht="26.25" outlineLevel="6" thickBot="1" x14ac:dyDescent="0.3">
      <c r="A109" s="24" t="s">
        <v>14</v>
      </c>
      <c r="B109" s="8" t="s">
        <v>98</v>
      </c>
      <c r="C109" s="8" t="s">
        <v>15</v>
      </c>
      <c r="D109" s="8"/>
      <c r="E109" s="8"/>
      <c r="F109" s="8"/>
      <c r="G109" s="9">
        <v>96.322720000000004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96.303880000000007</v>
      </c>
      <c r="R109" s="9">
        <v>0</v>
      </c>
      <c r="S109" s="9">
        <v>0</v>
      </c>
      <c r="T109" s="9">
        <v>96.303880000000007</v>
      </c>
      <c r="U109" s="25">
        <f t="shared" si="1"/>
        <v>99.980440751673129</v>
      </c>
      <c r="V109" s="7">
        <v>0</v>
      </c>
      <c r="W109" s="1"/>
    </row>
    <row r="110" spans="1:23" ht="26.25" outlineLevel="1" thickBot="1" x14ac:dyDescent="0.3">
      <c r="A110" s="10" t="s">
        <v>99</v>
      </c>
      <c r="B110" s="11" t="s">
        <v>100</v>
      </c>
      <c r="C110" s="11" t="s">
        <v>5</v>
      </c>
      <c r="D110" s="11"/>
      <c r="E110" s="11"/>
      <c r="F110" s="11"/>
      <c r="G110" s="12">
        <v>56194.77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25950.477439999999</v>
      </c>
      <c r="Q110" s="12">
        <v>55975.205329999997</v>
      </c>
      <c r="R110" s="12">
        <v>0</v>
      </c>
      <c r="S110" s="12">
        <v>0</v>
      </c>
      <c r="T110" s="12">
        <v>55975.205329999997</v>
      </c>
      <c r="U110" s="13">
        <f t="shared" si="1"/>
        <v>99.609279173133018</v>
      </c>
      <c r="V110" s="7">
        <v>0</v>
      </c>
      <c r="W110" s="1"/>
    </row>
    <row r="111" spans="1:23" ht="25.5" outlineLevel="5" x14ac:dyDescent="0.25">
      <c r="A111" s="26" t="s">
        <v>101</v>
      </c>
      <c r="B111" s="3" t="s">
        <v>102</v>
      </c>
      <c r="C111" s="3" t="s">
        <v>5</v>
      </c>
      <c r="D111" s="3"/>
      <c r="E111" s="3"/>
      <c r="F111" s="3"/>
      <c r="G111" s="4">
        <v>15586.97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15586.95033</v>
      </c>
      <c r="R111" s="4">
        <v>0</v>
      </c>
      <c r="S111" s="4">
        <v>0</v>
      </c>
      <c r="T111" s="4">
        <v>15586.95033</v>
      </c>
      <c r="U111" s="23">
        <f t="shared" si="1"/>
        <v>99.999873804851106</v>
      </c>
      <c r="V111" s="7">
        <v>0</v>
      </c>
      <c r="W111" s="1"/>
    </row>
    <row r="112" spans="1:23" ht="53.25" customHeight="1" outlineLevel="6" x14ac:dyDescent="0.25">
      <c r="A112" s="20" t="s">
        <v>12</v>
      </c>
      <c r="B112" s="21" t="s">
        <v>102</v>
      </c>
      <c r="C112" s="21" t="s">
        <v>13</v>
      </c>
      <c r="D112" s="21"/>
      <c r="E112" s="21"/>
      <c r="F112" s="21"/>
      <c r="G112" s="22">
        <v>1221.48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1221.4736800000001</v>
      </c>
      <c r="R112" s="22">
        <v>0</v>
      </c>
      <c r="S112" s="22">
        <v>0</v>
      </c>
      <c r="T112" s="22">
        <v>1221.4736800000001</v>
      </c>
      <c r="U112" s="23">
        <f t="shared" si="1"/>
        <v>99.999482594884896</v>
      </c>
      <c r="V112" s="7">
        <v>0</v>
      </c>
      <c r="W112" s="1"/>
    </row>
    <row r="113" spans="1:23" ht="25.5" outlineLevel="6" x14ac:dyDescent="0.25">
      <c r="A113" s="20" t="s">
        <v>14</v>
      </c>
      <c r="B113" s="21" t="s">
        <v>102</v>
      </c>
      <c r="C113" s="21" t="s">
        <v>15</v>
      </c>
      <c r="D113" s="21"/>
      <c r="E113" s="21"/>
      <c r="F113" s="21"/>
      <c r="G113" s="22">
        <v>557.38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557.37464999999997</v>
      </c>
      <c r="R113" s="22">
        <v>0</v>
      </c>
      <c r="S113" s="22">
        <v>0</v>
      </c>
      <c r="T113" s="22">
        <v>557.37464999999997</v>
      </c>
      <c r="U113" s="23">
        <f t="shared" si="1"/>
        <v>99.999040152140367</v>
      </c>
      <c r="V113" s="7">
        <v>0</v>
      </c>
      <c r="W113" s="1"/>
    </row>
    <row r="114" spans="1:23" ht="30.75" customHeight="1" outlineLevel="6" x14ac:dyDescent="0.25">
      <c r="A114" s="20" t="s">
        <v>82</v>
      </c>
      <c r="B114" s="21" t="s">
        <v>102</v>
      </c>
      <c r="C114" s="21" t="s">
        <v>83</v>
      </c>
      <c r="D114" s="21"/>
      <c r="E114" s="21"/>
      <c r="F114" s="21"/>
      <c r="G114" s="22">
        <v>13784.24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13784.24</v>
      </c>
      <c r="R114" s="22">
        <v>0</v>
      </c>
      <c r="S114" s="22">
        <v>0</v>
      </c>
      <c r="T114" s="22">
        <v>13784.24</v>
      </c>
      <c r="U114" s="23">
        <f t="shared" si="1"/>
        <v>100</v>
      </c>
      <c r="V114" s="7">
        <v>0</v>
      </c>
      <c r="W114" s="1"/>
    </row>
    <row r="115" spans="1:23" outlineLevel="6" x14ac:dyDescent="0.25">
      <c r="A115" s="20" t="s">
        <v>18</v>
      </c>
      <c r="B115" s="21" t="s">
        <v>102</v>
      </c>
      <c r="C115" s="21" t="s">
        <v>19</v>
      </c>
      <c r="D115" s="21"/>
      <c r="E115" s="21"/>
      <c r="F115" s="21"/>
      <c r="G115" s="22">
        <v>23.87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23.861999999999998</v>
      </c>
      <c r="R115" s="22">
        <v>0</v>
      </c>
      <c r="S115" s="22">
        <v>0</v>
      </c>
      <c r="T115" s="22">
        <v>23.861999999999998</v>
      </c>
      <c r="U115" s="23">
        <f t="shared" si="1"/>
        <v>99.966485127775442</v>
      </c>
      <c r="V115" s="7">
        <v>0</v>
      </c>
      <c r="W115" s="1"/>
    </row>
    <row r="116" spans="1:23" ht="17.25" customHeight="1" outlineLevel="5" x14ac:dyDescent="0.25">
      <c r="A116" s="20" t="s">
        <v>103</v>
      </c>
      <c r="B116" s="21" t="s">
        <v>104</v>
      </c>
      <c r="C116" s="21" t="s">
        <v>5</v>
      </c>
      <c r="D116" s="21"/>
      <c r="E116" s="21"/>
      <c r="F116" s="21"/>
      <c r="G116" s="22">
        <v>8365.8799999999992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8360.3519400000005</v>
      </c>
      <c r="R116" s="22">
        <v>0</v>
      </c>
      <c r="S116" s="22">
        <v>0</v>
      </c>
      <c r="T116" s="22">
        <v>8360.3519400000005</v>
      </c>
      <c r="U116" s="23">
        <f t="shared" si="1"/>
        <v>99.933921356749096</v>
      </c>
      <c r="V116" s="7">
        <v>0</v>
      </c>
      <c r="W116" s="1"/>
    </row>
    <row r="117" spans="1:23" ht="54" customHeight="1" outlineLevel="6" x14ac:dyDescent="0.25">
      <c r="A117" s="20" t="s">
        <v>12</v>
      </c>
      <c r="B117" s="21" t="s">
        <v>104</v>
      </c>
      <c r="C117" s="21" t="s">
        <v>13</v>
      </c>
      <c r="D117" s="21"/>
      <c r="E117" s="21"/>
      <c r="F117" s="21"/>
      <c r="G117" s="22">
        <v>7474.36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7474.17292</v>
      </c>
      <c r="R117" s="22">
        <v>0</v>
      </c>
      <c r="S117" s="22">
        <v>0</v>
      </c>
      <c r="T117" s="22">
        <v>7474.17292</v>
      </c>
      <c r="U117" s="23">
        <f t="shared" si="1"/>
        <v>99.99749704322511</v>
      </c>
      <c r="V117" s="7">
        <v>0</v>
      </c>
      <c r="W117" s="1"/>
    </row>
    <row r="118" spans="1:23" ht="25.5" outlineLevel="6" x14ac:dyDescent="0.25">
      <c r="A118" s="20" t="s">
        <v>14</v>
      </c>
      <c r="B118" s="21" t="s">
        <v>104</v>
      </c>
      <c r="C118" s="21" t="s">
        <v>15</v>
      </c>
      <c r="D118" s="21"/>
      <c r="E118" s="21"/>
      <c r="F118" s="21"/>
      <c r="G118" s="22">
        <v>880.93804999999998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875.73343999999997</v>
      </c>
      <c r="R118" s="22">
        <v>0</v>
      </c>
      <c r="S118" s="22">
        <v>0</v>
      </c>
      <c r="T118" s="22">
        <v>875.73343999999997</v>
      </c>
      <c r="U118" s="23">
        <f t="shared" si="1"/>
        <v>99.409196821501808</v>
      </c>
      <c r="V118" s="7">
        <v>0</v>
      </c>
      <c r="W118" s="1"/>
    </row>
    <row r="119" spans="1:23" ht="15" customHeight="1" outlineLevel="6" x14ac:dyDescent="0.25">
      <c r="A119" s="20" t="s">
        <v>16</v>
      </c>
      <c r="B119" s="21" t="s">
        <v>104</v>
      </c>
      <c r="C119" s="21" t="s">
        <v>17</v>
      </c>
      <c r="D119" s="21"/>
      <c r="E119" s="21"/>
      <c r="F119" s="21"/>
      <c r="G119" s="22">
        <v>0.76395000000000002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0.76395000000000002</v>
      </c>
      <c r="R119" s="22">
        <v>0</v>
      </c>
      <c r="S119" s="22">
        <v>0</v>
      </c>
      <c r="T119" s="22">
        <v>0.76395000000000002</v>
      </c>
      <c r="U119" s="23">
        <f t="shared" ref="U119:U174" si="2">Q119/G119*100</f>
        <v>100</v>
      </c>
      <c r="V119" s="7">
        <v>0</v>
      </c>
      <c r="W119" s="1"/>
    </row>
    <row r="120" spans="1:23" outlineLevel="6" x14ac:dyDescent="0.25">
      <c r="A120" s="20" t="s">
        <v>18</v>
      </c>
      <c r="B120" s="21" t="s">
        <v>104</v>
      </c>
      <c r="C120" s="21" t="s">
        <v>19</v>
      </c>
      <c r="D120" s="21"/>
      <c r="E120" s="21"/>
      <c r="F120" s="21"/>
      <c r="G120" s="22">
        <v>9.8179999999999996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9.6816300000000002</v>
      </c>
      <c r="R120" s="22">
        <v>0</v>
      </c>
      <c r="S120" s="22">
        <v>0</v>
      </c>
      <c r="T120" s="22">
        <v>9.6816300000000002</v>
      </c>
      <c r="U120" s="23">
        <f t="shared" si="2"/>
        <v>98.611020574455083</v>
      </c>
      <c r="V120" s="7">
        <v>0</v>
      </c>
      <c r="W120" s="1"/>
    </row>
    <row r="121" spans="1:23" ht="15.75" customHeight="1" outlineLevel="5" x14ac:dyDescent="0.25">
      <c r="A121" s="20" t="s">
        <v>105</v>
      </c>
      <c r="B121" s="21" t="s">
        <v>106</v>
      </c>
      <c r="C121" s="21" t="s">
        <v>5</v>
      </c>
      <c r="D121" s="21"/>
      <c r="E121" s="21"/>
      <c r="F121" s="21"/>
      <c r="G121" s="22">
        <v>2062.6999999999998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2062.5346800000002</v>
      </c>
      <c r="R121" s="22">
        <v>0</v>
      </c>
      <c r="S121" s="22">
        <v>0</v>
      </c>
      <c r="T121" s="22">
        <v>2062.5346800000002</v>
      </c>
      <c r="U121" s="23">
        <f t="shared" si="2"/>
        <v>99.991985262035215</v>
      </c>
      <c r="V121" s="7">
        <v>0</v>
      </c>
      <c r="W121" s="1"/>
    </row>
    <row r="122" spans="1:23" ht="54" customHeight="1" outlineLevel="6" x14ac:dyDescent="0.25">
      <c r="A122" s="20" t="s">
        <v>12</v>
      </c>
      <c r="B122" s="21" t="s">
        <v>106</v>
      </c>
      <c r="C122" s="21" t="s">
        <v>13</v>
      </c>
      <c r="D122" s="21"/>
      <c r="E122" s="21"/>
      <c r="F122" s="21"/>
      <c r="G122" s="22">
        <v>1168.41589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1168.4157299999999</v>
      </c>
      <c r="R122" s="22">
        <v>0</v>
      </c>
      <c r="S122" s="22">
        <v>0</v>
      </c>
      <c r="T122" s="22">
        <v>1168.4157299999999</v>
      </c>
      <c r="U122" s="23">
        <f t="shared" si="2"/>
        <v>99.999986306245788</v>
      </c>
      <c r="V122" s="7">
        <v>0</v>
      </c>
      <c r="W122" s="1"/>
    </row>
    <row r="123" spans="1:23" ht="25.5" outlineLevel="6" x14ac:dyDescent="0.25">
      <c r="A123" s="20" t="s">
        <v>14</v>
      </c>
      <c r="B123" s="21" t="s">
        <v>106</v>
      </c>
      <c r="C123" s="21" t="s">
        <v>15</v>
      </c>
      <c r="D123" s="21"/>
      <c r="E123" s="21"/>
      <c r="F123" s="21"/>
      <c r="G123" s="22">
        <v>891.28411000000006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891.28195000000005</v>
      </c>
      <c r="R123" s="22">
        <v>0</v>
      </c>
      <c r="S123" s="22">
        <v>0</v>
      </c>
      <c r="T123" s="22">
        <v>891.28195000000005</v>
      </c>
      <c r="U123" s="23">
        <f t="shared" si="2"/>
        <v>99.999757653033896</v>
      </c>
      <c r="V123" s="7">
        <v>0</v>
      </c>
      <c r="W123" s="1"/>
    </row>
    <row r="124" spans="1:23" outlineLevel="6" x14ac:dyDescent="0.25">
      <c r="A124" s="20" t="s">
        <v>18</v>
      </c>
      <c r="B124" s="21" t="s">
        <v>106</v>
      </c>
      <c r="C124" s="21" t="s">
        <v>19</v>
      </c>
      <c r="D124" s="21"/>
      <c r="E124" s="21"/>
      <c r="F124" s="21"/>
      <c r="G124" s="22">
        <v>3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2.8370000000000002</v>
      </c>
      <c r="R124" s="22">
        <v>0</v>
      </c>
      <c r="S124" s="22">
        <v>0</v>
      </c>
      <c r="T124" s="22">
        <v>2.8370000000000002</v>
      </c>
      <c r="U124" s="23">
        <f t="shared" si="2"/>
        <v>94.566666666666677</v>
      </c>
      <c r="V124" s="7">
        <v>0</v>
      </c>
      <c r="W124" s="1"/>
    </row>
    <row r="125" spans="1:23" ht="25.5" outlineLevel="5" x14ac:dyDescent="0.25">
      <c r="A125" s="20" t="s">
        <v>107</v>
      </c>
      <c r="B125" s="21" t="s">
        <v>108</v>
      </c>
      <c r="C125" s="21" t="s">
        <v>5</v>
      </c>
      <c r="D125" s="21"/>
      <c r="E125" s="21"/>
      <c r="F125" s="21"/>
      <c r="G125" s="22">
        <v>4053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3997.7909399999999</v>
      </c>
      <c r="R125" s="22">
        <v>0</v>
      </c>
      <c r="S125" s="22">
        <v>0</v>
      </c>
      <c r="T125" s="22">
        <v>3997.7909399999999</v>
      </c>
      <c r="U125" s="23">
        <f t="shared" si="2"/>
        <v>98.637822353811984</v>
      </c>
      <c r="V125" s="7">
        <v>0</v>
      </c>
      <c r="W125" s="1"/>
    </row>
    <row r="126" spans="1:23" ht="54" customHeight="1" outlineLevel="6" x14ac:dyDescent="0.25">
      <c r="A126" s="20" t="s">
        <v>12</v>
      </c>
      <c r="B126" s="21" t="s">
        <v>108</v>
      </c>
      <c r="C126" s="21" t="s">
        <v>13</v>
      </c>
      <c r="D126" s="21"/>
      <c r="E126" s="21"/>
      <c r="F126" s="21"/>
      <c r="G126" s="22">
        <v>3353.2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3353.19949</v>
      </c>
      <c r="R126" s="22">
        <v>0</v>
      </c>
      <c r="S126" s="22">
        <v>0</v>
      </c>
      <c r="T126" s="22">
        <v>3353.19949</v>
      </c>
      <c r="U126" s="23">
        <f t="shared" si="2"/>
        <v>99.999984790647744</v>
      </c>
      <c r="V126" s="7">
        <v>0</v>
      </c>
      <c r="W126" s="1"/>
    </row>
    <row r="127" spans="1:23" ht="25.5" outlineLevel="6" x14ac:dyDescent="0.25">
      <c r="A127" s="20" t="s">
        <v>14</v>
      </c>
      <c r="B127" s="21" t="s">
        <v>108</v>
      </c>
      <c r="C127" s="21" t="s">
        <v>15</v>
      </c>
      <c r="D127" s="21"/>
      <c r="E127" s="21"/>
      <c r="F127" s="21"/>
      <c r="G127" s="22">
        <v>688.7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634.48445000000004</v>
      </c>
      <c r="R127" s="22">
        <v>0</v>
      </c>
      <c r="S127" s="22">
        <v>0</v>
      </c>
      <c r="T127" s="22">
        <v>634.48445000000004</v>
      </c>
      <c r="U127" s="23">
        <f t="shared" si="2"/>
        <v>92.127842311601569</v>
      </c>
      <c r="V127" s="7">
        <v>0</v>
      </c>
      <c r="W127" s="1"/>
    </row>
    <row r="128" spans="1:23" outlineLevel="6" x14ac:dyDescent="0.25">
      <c r="A128" s="20" t="s">
        <v>18</v>
      </c>
      <c r="B128" s="21" t="s">
        <v>108</v>
      </c>
      <c r="C128" s="21" t="s">
        <v>19</v>
      </c>
      <c r="D128" s="21"/>
      <c r="E128" s="21"/>
      <c r="F128" s="21"/>
      <c r="G128" s="22">
        <v>11.1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10.106999999999999</v>
      </c>
      <c r="R128" s="22">
        <v>0</v>
      </c>
      <c r="S128" s="22">
        <v>0</v>
      </c>
      <c r="T128" s="22">
        <v>10.106999999999999</v>
      </c>
      <c r="U128" s="23">
        <f t="shared" si="2"/>
        <v>91.054054054054049</v>
      </c>
      <c r="V128" s="7">
        <v>0</v>
      </c>
      <c r="W128" s="1"/>
    </row>
    <row r="129" spans="1:23" ht="25.5" outlineLevel="5" x14ac:dyDescent="0.25">
      <c r="A129" s="20" t="s">
        <v>109</v>
      </c>
      <c r="B129" s="21" t="s">
        <v>110</v>
      </c>
      <c r="C129" s="21" t="s">
        <v>5</v>
      </c>
      <c r="D129" s="21"/>
      <c r="E129" s="21"/>
      <c r="F129" s="21"/>
      <c r="G129" s="22">
        <v>15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15</v>
      </c>
      <c r="R129" s="22">
        <v>0</v>
      </c>
      <c r="S129" s="22">
        <v>0</v>
      </c>
      <c r="T129" s="22">
        <v>15</v>
      </c>
      <c r="U129" s="23">
        <f t="shared" si="2"/>
        <v>100</v>
      </c>
      <c r="V129" s="7">
        <v>0</v>
      </c>
      <c r="W129" s="1"/>
    </row>
    <row r="130" spans="1:23" ht="25.5" outlineLevel="6" x14ac:dyDescent="0.25">
      <c r="A130" s="20" t="s">
        <v>14</v>
      </c>
      <c r="B130" s="21" t="s">
        <v>110</v>
      </c>
      <c r="C130" s="21" t="s">
        <v>15</v>
      </c>
      <c r="D130" s="21"/>
      <c r="E130" s="21"/>
      <c r="F130" s="21"/>
      <c r="G130" s="22">
        <v>15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15</v>
      </c>
      <c r="R130" s="22">
        <v>0</v>
      </c>
      <c r="S130" s="22">
        <v>0</v>
      </c>
      <c r="T130" s="22">
        <v>15</v>
      </c>
      <c r="U130" s="23">
        <f t="shared" si="2"/>
        <v>100</v>
      </c>
      <c r="V130" s="7">
        <v>0</v>
      </c>
      <c r="W130" s="1"/>
    </row>
    <row r="131" spans="1:23" ht="25.5" outlineLevel="5" x14ac:dyDescent="0.25">
      <c r="A131" s="20" t="s">
        <v>30</v>
      </c>
      <c r="B131" s="21" t="s">
        <v>111</v>
      </c>
      <c r="C131" s="21" t="s">
        <v>5</v>
      </c>
      <c r="D131" s="21"/>
      <c r="E131" s="21"/>
      <c r="F131" s="21"/>
      <c r="G131" s="22">
        <v>19519.900000000001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19519.900000000001</v>
      </c>
      <c r="Q131" s="22">
        <v>19519.900000000001</v>
      </c>
      <c r="R131" s="22">
        <v>0</v>
      </c>
      <c r="S131" s="22">
        <v>0</v>
      </c>
      <c r="T131" s="22">
        <v>19519.900000000001</v>
      </c>
      <c r="U131" s="23">
        <f t="shared" si="2"/>
        <v>100</v>
      </c>
      <c r="V131" s="7">
        <v>0</v>
      </c>
      <c r="W131" s="1"/>
    </row>
    <row r="132" spans="1:23" ht="51" outlineLevel="6" x14ac:dyDescent="0.25">
      <c r="A132" s="20" t="s">
        <v>12</v>
      </c>
      <c r="B132" s="21" t="s">
        <v>111</v>
      </c>
      <c r="C132" s="21" t="s">
        <v>13</v>
      </c>
      <c r="D132" s="21"/>
      <c r="E132" s="21"/>
      <c r="F132" s="21"/>
      <c r="G132" s="22">
        <v>10668.6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10668.6</v>
      </c>
      <c r="R132" s="22">
        <v>0</v>
      </c>
      <c r="S132" s="22">
        <v>0</v>
      </c>
      <c r="T132" s="22">
        <v>10668.6</v>
      </c>
      <c r="U132" s="23">
        <f t="shared" si="2"/>
        <v>100</v>
      </c>
      <c r="V132" s="7">
        <v>0</v>
      </c>
      <c r="W132" s="1"/>
    </row>
    <row r="133" spans="1:23" ht="25.5" outlineLevel="6" x14ac:dyDescent="0.25">
      <c r="A133" s="20" t="s">
        <v>14</v>
      </c>
      <c r="B133" s="21" t="s">
        <v>111</v>
      </c>
      <c r="C133" s="21" t="s">
        <v>15</v>
      </c>
      <c r="D133" s="21"/>
      <c r="E133" s="21"/>
      <c r="F133" s="21"/>
      <c r="G133" s="22">
        <v>8.1999999999999993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8.1999999999999993</v>
      </c>
      <c r="R133" s="22">
        <v>0</v>
      </c>
      <c r="S133" s="22">
        <v>0</v>
      </c>
      <c r="T133" s="22">
        <v>8.1999999999999993</v>
      </c>
      <c r="U133" s="23">
        <f t="shared" si="2"/>
        <v>100</v>
      </c>
      <c r="V133" s="7">
        <v>0</v>
      </c>
      <c r="W133" s="1"/>
    </row>
    <row r="134" spans="1:23" ht="30" customHeight="1" outlineLevel="6" x14ac:dyDescent="0.25">
      <c r="A134" s="20" t="s">
        <v>82</v>
      </c>
      <c r="B134" s="21" t="s">
        <v>111</v>
      </c>
      <c r="C134" s="21" t="s">
        <v>83</v>
      </c>
      <c r="D134" s="21"/>
      <c r="E134" s="21"/>
      <c r="F134" s="21"/>
      <c r="G134" s="22">
        <v>8322.3209999999999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8322.3209999999999</v>
      </c>
      <c r="Q134" s="22">
        <v>8322.3209999999999</v>
      </c>
      <c r="R134" s="22">
        <v>0</v>
      </c>
      <c r="S134" s="22">
        <v>0</v>
      </c>
      <c r="T134" s="22">
        <v>8322.3209999999999</v>
      </c>
      <c r="U134" s="23">
        <f t="shared" si="2"/>
        <v>100</v>
      </c>
      <c r="V134" s="7">
        <v>0</v>
      </c>
      <c r="W134" s="1"/>
    </row>
    <row r="135" spans="1:23" outlineLevel="6" x14ac:dyDescent="0.25">
      <c r="A135" s="20" t="s">
        <v>18</v>
      </c>
      <c r="B135" s="21" t="s">
        <v>111</v>
      </c>
      <c r="C135" s="21" t="s">
        <v>19</v>
      </c>
      <c r="D135" s="21"/>
      <c r="E135" s="21"/>
      <c r="F135" s="21"/>
      <c r="G135" s="22">
        <v>520.779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520.779</v>
      </c>
      <c r="R135" s="22">
        <v>0</v>
      </c>
      <c r="S135" s="22">
        <v>0</v>
      </c>
      <c r="T135" s="22">
        <v>520.779</v>
      </c>
      <c r="U135" s="23">
        <f t="shared" si="2"/>
        <v>100</v>
      </c>
      <c r="V135" s="7">
        <v>0</v>
      </c>
      <c r="W135" s="1"/>
    </row>
    <row r="136" spans="1:23" outlineLevel="5" x14ac:dyDescent="0.25">
      <c r="A136" s="20" t="s">
        <v>112</v>
      </c>
      <c r="B136" s="21" t="s">
        <v>113</v>
      </c>
      <c r="C136" s="21" t="s">
        <v>5</v>
      </c>
      <c r="D136" s="21"/>
      <c r="E136" s="21"/>
      <c r="F136" s="21"/>
      <c r="G136" s="22">
        <v>200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200</v>
      </c>
      <c r="Q136" s="22">
        <v>200</v>
      </c>
      <c r="R136" s="22">
        <v>0</v>
      </c>
      <c r="S136" s="22">
        <v>0</v>
      </c>
      <c r="T136" s="22">
        <v>200</v>
      </c>
      <c r="U136" s="23">
        <f t="shared" si="2"/>
        <v>100</v>
      </c>
      <c r="V136" s="7">
        <v>0</v>
      </c>
      <c r="W136" s="1"/>
    </row>
    <row r="137" spans="1:23" ht="25.5" outlineLevel="6" x14ac:dyDescent="0.25">
      <c r="A137" s="20" t="s">
        <v>14</v>
      </c>
      <c r="B137" s="21" t="s">
        <v>113</v>
      </c>
      <c r="C137" s="21" t="s">
        <v>15</v>
      </c>
      <c r="D137" s="21"/>
      <c r="E137" s="21"/>
      <c r="F137" s="21"/>
      <c r="G137" s="22">
        <v>200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200</v>
      </c>
      <c r="Q137" s="22">
        <v>200</v>
      </c>
      <c r="R137" s="22">
        <v>0</v>
      </c>
      <c r="S137" s="22">
        <v>0</v>
      </c>
      <c r="T137" s="22">
        <v>200</v>
      </c>
      <c r="U137" s="23">
        <f t="shared" si="2"/>
        <v>100</v>
      </c>
      <c r="V137" s="7">
        <v>0</v>
      </c>
      <c r="W137" s="1"/>
    </row>
    <row r="138" spans="1:23" ht="76.5" customHeight="1" outlineLevel="5" x14ac:dyDescent="0.25">
      <c r="A138" s="20" t="s">
        <v>114</v>
      </c>
      <c r="B138" s="21" t="s">
        <v>115</v>
      </c>
      <c r="C138" s="21" t="s">
        <v>5</v>
      </c>
      <c r="D138" s="21"/>
      <c r="E138" s="21"/>
      <c r="F138" s="21"/>
      <c r="G138" s="22">
        <v>512.1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512.06200000000001</v>
      </c>
      <c r="Q138" s="22">
        <v>512.06200000000001</v>
      </c>
      <c r="R138" s="22">
        <v>0</v>
      </c>
      <c r="S138" s="22">
        <v>0</v>
      </c>
      <c r="T138" s="22">
        <v>512.06200000000001</v>
      </c>
      <c r="U138" s="23">
        <f t="shared" si="2"/>
        <v>99.992579574301885</v>
      </c>
      <c r="V138" s="7">
        <v>0</v>
      </c>
      <c r="W138" s="1"/>
    </row>
    <row r="139" spans="1:23" ht="51" outlineLevel="6" x14ac:dyDescent="0.25">
      <c r="A139" s="20" t="s">
        <v>12</v>
      </c>
      <c r="B139" s="21" t="s">
        <v>115</v>
      </c>
      <c r="C139" s="21" t="s">
        <v>13</v>
      </c>
      <c r="D139" s="21"/>
      <c r="E139" s="21"/>
      <c r="F139" s="21"/>
      <c r="G139" s="22">
        <v>273.49599999999998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273.45800000000003</v>
      </c>
      <c r="R139" s="22">
        <v>0</v>
      </c>
      <c r="S139" s="22">
        <v>0</v>
      </c>
      <c r="T139" s="22">
        <v>273.45800000000003</v>
      </c>
      <c r="U139" s="23">
        <f t="shared" si="2"/>
        <v>99.986105829701373</v>
      </c>
      <c r="V139" s="7">
        <v>0</v>
      </c>
      <c r="W139" s="1"/>
    </row>
    <row r="140" spans="1:23" ht="30.75" customHeight="1" outlineLevel="6" x14ac:dyDescent="0.25">
      <c r="A140" s="20" t="s">
        <v>82</v>
      </c>
      <c r="B140" s="21" t="s">
        <v>115</v>
      </c>
      <c r="C140" s="21" t="s">
        <v>83</v>
      </c>
      <c r="D140" s="21"/>
      <c r="E140" s="21"/>
      <c r="F140" s="21"/>
      <c r="G140" s="22">
        <v>238.60400000000001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238.60400000000001</v>
      </c>
      <c r="Q140" s="22">
        <v>238.60400000000001</v>
      </c>
      <c r="R140" s="22">
        <v>0</v>
      </c>
      <c r="S140" s="22">
        <v>0</v>
      </c>
      <c r="T140" s="22">
        <v>238.60400000000001</v>
      </c>
      <c r="U140" s="23">
        <f t="shared" si="2"/>
        <v>100</v>
      </c>
      <c r="V140" s="7">
        <v>0</v>
      </c>
      <c r="W140" s="1"/>
    </row>
    <row r="141" spans="1:23" ht="104.25" customHeight="1" outlineLevel="5" x14ac:dyDescent="0.25">
      <c r="A141" s="20" t="s">
        <v>116</v>
      </c>
      <c r="B141" s="21" t="s">
        <v>117</v>
      </c>
      <c r="C141" s="21" t="s">
        <v>5</v>
      </c>
      <c r="D141" s="21"/>
      <c r="E141" s="21"/>
      <c r="F141" s="21"/>
      <c r="G141" s="22">
        <v>430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271.39544000000001</v>
      </c>
      <c r="Q141" s="22">
        <v>271.39544000000001</v>
      </c>
      <c r="R141" s="22">
        <v>0</v>
      </c>
      <c r="S141" s="22">
        <v>0</v>
      </c>
      <c r="T141" s="22">
        <v>271.39544000000001</v>
      </c>
      <c r="U141" s="23">
        <f t="shared" si="2"/>
        <v>63.115218604651169</v>
      </c>
      <c r="V141" s="7">
        <v>0</v>
      </c>
      <c r="W141" s="1"/>
    </row>
    <row r="142" spans="1:23" ht="51" outlineLevel="6" x14ac:dyDescent="0.25">
      <c r="A142" s="20" t="s">
        <v>12</v>
      </c>
      <c r="B142" s="21" t="s">
        <v>117</v>
      </c>
      <c r="C142" s="21" t="s">
        <v>13</v>
      </c>
      <c r="D142" s="21"/>
      <c r="E142" s="21"/>
      <c r="F142" s="21"/>
      <c r="G142" s="22">
        <v>427.5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270.14006999999998</v>
      </c>
      <c r="R142" s="22">
        <v>0</v>
      </c>
      <c r="S142" s="22">
        <v>0</v>
      </c>
      <c r="T142" s="22">
        <v>270.14006999999998</v>
      </c>
      <c r="U142" s="23">
        <f t="shared" si="2"/>
        <v>63.190659649122807</v>
      </c>
      <c r="V142" s="7">
        <v>0</v>
      </c>
      <c r="W142" s="1"/>
    </row>
    <row r="143" spans="1:23" ht="25.5" outlineLevel="6" x14ac:dyDescent="0.25">
      <c r="A143" s="20" t="s">
        <v>14</v>
      </c>
      <c r="B143" s="21" t="s">
        <v>117</v>
      </c>
      <c r="C143" s="21" t="s">
        <v>15</v>
      </c>
      <c r="D143" s="21"/>
      <c r="E143" s="21"/>
      <c r="F143" s="21"/>
      <c r="G143" s="22">
        <v>2.5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1.2553700000000001</v>
      </c>
      <c r="R143" s="22">
        <v>0</v>
      </c>
      <c r="S143" s="22">
        <v>0</v>
      </c>
      <c r="T143" s="22">
        <v>1.2553700000000001</v>
      </c>
      <c r="U143" s="23">
        <f t="shared" si="2"/>
        <v>50.214800000000004</v>
      </c>
      <c r="V143" s="7">
        <v>0</v>
      </c>
      <c r="W143" s="1"/>
    </row>
    <row r="144" spans="1:23" outlineLevel="5" x14ac:dyDescent="0.25">
      <c r="A144" s="20" t="s">
        <v>118</v>
      </c>
      <c r="B144" s="21" t="s">
        <v>119</v>
      </c>
      <c r="C144" s="21" t="s">
        <v>5</v>
      </c>
      <c r="D144" s="21"/>
      <c r="E144" s="21"/>
      <c r="F144" s="21"/>
      <c r="G144" s="22">
        <v>105.4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105.4</v>
      </c>
      <c r="Q144" s="22">
        <v>105.4</v>
      </c>
      <c r="R144" s="22">
        <v>0</v>
      </c>
      <c r="S144" s="22">
        <v>0</v>
      </c>
      <c r="T144" s="22">
        <v>105.4</v>
      </c>
      <c r="U144" s="23">
        <f t="shared" si="2"/>
        <v>100</v>
      </c>
      <c r="V144" s="7">
        <v>0</v>
      </c>
      <c r="W144" s="1"/>
    </row>
    <row r="145" spans="1:23" ht="25.5" outlineLevel="6" x14ac:dyDescent="0.25">
      <c r="A145" s="20" t="s">
        <v>14</v>
      </c>
      <c r="B145" s="21" t="s">
        <v>119</v>
      </c>
      <c r="C145" s="21" t="s">
        <v>15</v>
      </c>
      <c r="D145" s="21"/>
      <c r="E145" s="21"/>
      <c r="F145" s="21"/>
      <c r="G145" s="22">
        <v>105.4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105.4</v>
      </c>
      <c r="Q145" s="22">
        <v>105.4</v>
      </c>
      <c r="R145" s="22">
        <v>0</v>
      </c>
      <c r="S145" s="22">
        <v>0</v>
      </c>
      <c r="T145" s="22">
        <v>105.4</v>
      </c>
      <c r="U145" s="23">
        <f t="shared" si="2"/>
        <v>100</v>
      </c>
      <c r="V145" s="7">
        <v>0</v>
      </c>
      <c r="W145" s="1"/>
    </row>
    <row r="146" spans="1:23" ht="25.5" outlineLevel="5" x14ac:dyDescent="0.25">
      <c r="A146" s="20" t="s">
        <v>120</v>
      </c>
      <c r="B146" s="21" t="s">
        <v>121</v>
      </c>
      <c r="C146" s="21" t="s">
        <v>5</v>
      </c>
      <c r="D146" s="21"/>
      <c r="E146" s="21"/>
      <c r="F146" s="21"/>
      <c r="G146" s="22">
        <v>2.1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2.1</v>
      </c>
      <c r="R146" s="22">
        <v>0</v>
      </c>
      <c r="S146" s="22">
        <v>0</v>
      </c>
      <c r="T146" s="22">
        <v>2.1</v>
      </c>
      <c r="U146" s="23">
        <f t="shared" si="2"/>
        <v>100</v>
      </c>
      <c r="V146" s="7">
        <v>0</v>
      </c>
      <c r="W146" s="1"/>
    </row>
    <row r="147" spans="1:23" ht="25.5" outlineLevel="6" x14ac:dyDescent="0.25">
      <c r="A147" s="20" t="s">
        <v>14</v>
      </c>
      <c r="B147" s="21" t="s">
        <v>121</v>
      </c>
      <c r="C147" s="21" t="s">
        <v>15</v>
      </c>
      <c r="D147" s="21"/>
      <c r="E147" s="21"/>
      <c r="F147" s="21"/>
      <c r="G147" s="22">
        <v>2.1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2.1</v>
      </c>
      <c r="R147" s="22">
        <v>0</v>
      </c>
      <c r="S147" s="22">
        <v>0</v>
      </c>
      <c r="T147" s="22">
        <v>2.1</v>
      </c>
      <c r="U147" s="23">
        <f t="shared" si="2"/>
        <v>100</v>
      </c>
      <c r="V147" s="7">
        <v>0</v>
      </c>
      <c r="W147" s="1"/>
    </row>
    <row r="148" spans="1:23" ht="18" customHeight="1" outlineLevel="3" x14ac:dyDescent="0.25">
      <c r="A148" s="20" t="s">
        <v>122</v>
      </c>
      <c r="B148" s="21" t="s">
        <v>123</v>
      </c>
      <c r="C148" s="21" t="s">
        <v>5</v>
      </c>
      <c r="D148" s="21"/>
      <c r="E148" s="21"/>
      <c r="F148" s="21"/>
      <c r="G148" s="22">
        <v>5341.72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5341.72</v>
      </c>
      <c r="Q148" s="22">
        <v>5341.72</v>
      </c>
      <c r="R148" s="22">
        <v>0</v>
      </c>
      <c r="S148" s="22">
        <v>0</v>
      </c>
      <c r="T148" s="22">
        <v>5341.72</v>
      </c>
      <c r="U148" s="23">
        <f t="shared" si="2"/>
        <v>100</v>
      </c>
      <c r="V148" s="7">
        <v>0</v>
      </c>
      <c r="W148" s="1"/>
    </row>
    <row r="149" spans="1:23" outlineLevel="4" x14ac:dyDescent="0.25">
      <c r="A149" s="20" t="s">
        <v>124</v>
      </c>
      <c r="B149" s="21" t="s">
        <v>125</v>
      </c>
      <c r="C149" s="21" t="s">
        <v>5</v>
      </c>
      <c r="D149" s="21"/>
      <c r="E149" s="21"/>
      <c r="F149" s="21"/>
      <c r="G149" s="22">
        <v>5180.5200000000004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5180.5200000000004</v>
      </c>
      <c r="Q149" s="22">
        <v>5180.5200000000004</v>
      </c>
      <c r="R149" s="22">
        <v>0</v>
      </c>
      <c r="S149" s="22">
        <v>0</v>
      </c>
      <c r="T149" s="22">
        <v>5180.5200000000004</v>
      </c>
      <c r="U149" s="23">
        <f t="shared" si="2"/>
        <v>100</v>
      </c>
      <c r="V149" s="7">
        <v>0</v>
      </c>
      <c r="W149" s="1"/>
    </row>
    <row r="150" spans="1:23" outlineLevel="5" x14ac:dyDescent="0.25">
      <c r="A150" s="20" t="s">
        <v>118</v>
      </c>
      <c r="B150" s="21" t="s">
        <v>126</v>
      </c>
      <c r="C150" s="21" t="s">
        <v>5</v>
      </c>
      <c r="D150" s="21"/>
      <c r="E150" s="21"/>
      <c r="F150" s="21"/>
      <c r="G150" s="22">
        <v>5180.5200000000004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5180.5200000000004</v>
      </c>
      <c r="Q150" s="22">
        <v>5180.5200000000004</v>
      </c>
      <c r="R150" s="22">
        <v>0</v>
      </c>
      <c r="S150" s="22">
        <v>0</v>
      </c>
      <c r="T150" s="22">
        <v>5180.5200000000004</v>
      </c>
      <c r="U150" s="23">
        <f t="shared" si="2"/>
        <v>100</v>
      </c>
      <c r="V150" s="7">
        <v>0</v>
      </c>
      <c r="W150" s="1"/>
    </row>
    <row r="151" spans="1:23" ht="25.5" outlineLevel="6" x14ac:dyDescent="0.25">
      <c r="A151" s="20" t="s">
        <v>14</v>
      </c>
      <c r="B151" s="21" t="s">
        <v>126</v>
      </c>
      <c r="C151" s="21" t="s">
        <v>15</v>
      </c>
      <c r="D151" s="21"/>
      <c r="E151" s="21"/>
      <c r="F151" s="21"/>
      <c r="G151" s="22">
        <v>5180.5200000000004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5180.5200000000004</v>
      </c>
      <c r="Q151" s="22">
        <v>5180.5200000000004</v>
      </c>
      <c r="R151" s="22">
        <v>0</v>
      </c>
      <c r="S151" s="22">
        <v>0</v>
      </c>
      <c r="T151" s="22">
        <v>5180.5200000000004</v>
      </c>
      <c r="U151" s="23">
        <f t="shared" si="2"/>
        <v>100</v>
      </c>
      <c r="V151" s="7">
        <v>0</v>
      </c>
      <c r="W151" s="1"/>
    </row>
    <row r="152" spans="1:23" outlineLevel="4" x14ac:dyDescent="0.25">
      <c r="A152" s="20" t="s">
        <v>127</v>
      </c>
      <c r="B152" s="21" t="s">
        <v>128</v>
      </c>
      <c r="C152" s="21" t="s">
        <v>5</v>
      </c>
      <c r="D152" s="21"/>
      <c r="E152" s="21"/>
      <c r="F152" s="21"/>
      <c r="G152" s="22">
        <v>161.19999999999999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161.19999999999999</v>
      </c>
      <c r="Q152" s="22">
        <v>161.19999999999999</v>
      </c>
      <c r="R152" s="22">
        <v>0</v>
      </c>
      <c r="S152" s="22">
        <v>0</v>
      </c>
      <c r="T152" s="22">
        <v>161.19999999999999</v>
      </c>
      <c r="U152" s="23">
        <f t="shared" si="2"/>
        <v>100</v>
      </c>
      <c r="V152" s="7">
        <v>0</v>
      </c>
      <c r="W152" s="1"/>
    </row>
    <row r="153" spans="1:23" outlineLevel="5" x14ac:dyDescent="0.25">
      <c r="A153" s="20" t="s">
        <v>118</v>
      </c>
      <c r="B153" s="21" t="s">
        <v>129</v>
      </c>
      <c r="C153" s="21" t="s">
        <v>5</v>
      </c>
      <c r="D153" s="21"/>
      <c r="E153" s="21"/>
      <c r="F153" s="21"/>
      <c r="G153" s="22">
        <v>161.19999999999999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161.19999999999999</v>
      </c>
      <c r="Q153" s="22">
        <v>161.19999999999999</v>
      </c>
      <c r="R153" s="22">
        <v>0</v>
      </c>
      <c r="S153" s="22">
        <v>0</v>
      </c>
      <c r="T153" s="22">
        <v>161.19999999999999</v>
      </c>
      <c r="U153" s="23">
        <f t="shared" si="2"/>
        <v>100</v>
      </c>
      <c r="V153" s="7">
        <v>0</v>
      </c>
      <c r="W153" s="1"/>
    </row>
    <row r="154" spans="1:23" ht="51" customHeight="1" outlineLevel="6" x14ac:dyDescent="0.25">
      <c r="A154" s="20" t="s">
        <v>12</v>
      </c>
      <c r="B154" s="21" t="s">
        <v>129</v>
      </c>
      <c r="C154" s="21" t="s">
        <v>13</v>
      </c>
      <c r="D154" s="21"/>
      <c r="E154" s="21"/>
      <c r="F154" s="21"/>
      <c r="G154" s="22">
        <v>53.73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53.73</v>
      </c>
      <c r="Q154" s="22">
        <v>53.73</v>
      </c>
      <c r="R154" s="22">
        <v>0</v>
      </c>
      <c r="S154" s="22">
        <v>0</v>
      </c>
      <c r="T154" s="22">
        <v>53.73</v>
      </c>
      <c r="U154" s="23">
        <f t="shared" si="2"/>
        <v>100</v>
      </c>
      <c r="V154" s="7">
        <v>0</v>
      </c>
      <c r="W154" s="1"/>
    </row>
    <row r="155" spans="1:23" ht="26.25" outlineLevel="6" thickBot="1" x14ac:dyDescent="0.3">
      <c r="A155" s="24" t="s">
        <v>14</v>
      </c>
      <c r="B155" s="8" t="s">
        <v>129</v>
      </c>
      <c r="C155" s="8" t="s">
        <v>15</v>
      </c>
      <c r="D155" s="8"/>
      <c r="E155" s="8"/>
      <c r="F155" s="8"/>
      <c r="G155" s="9">
        <v>107.47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107.47</v>
      </c>
      <c r="Q155" s="9">
        <v>107.47</v>
      </c>
      <c r="R155" s="9">
        <v>0</v>
      </c>
      <c r="S155" s="9">
        <v>0</v>
      </c>
      <c r="T155" s="9">
        <v>107.47</v>
      </c>
      <c r="U155" s="25">
        <f t="shared" si="2"/>
        <v>100</v>
      </c>
      <c r="V155" s="7">
        <v>0</v>
      </c>
      <c r="W155" s="1"/>
    </row>
    <row r="156" spans="1:23" ht="29.25" customHeight="1" outlineLevel="1" thickBot="1" x14ac:dyDescent="0.3">
      <c r="A156" s="10" t="s">
        <v>130</v>
      </c>
      <c r="B156" s="11" t="s">
        <v>131</v>
      </c>
      <c r="C156" s="11" t="s">
        <v>5</v>
      </c>
      <c r="D156" s="11"/>
      <c r="E156" s="11"/>
      <c r="F156" s="11"/>
      <c r="G156" s="12">
        <v>7090.64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4321.4430899999998</v>
      </c>
      <c r="Q156" s="12">
        <v>7055.0347499999998</v>
      </c>
      <c r="R156" s="12">
        <v>0</v>
      </c>
      <c r="S156" s="12">
        <v>0</v>
      </c>
      <c r="T156" s="12">
        <v>7055.0347499999998</v>
      </c>
      <c r="U156" s="13">
        <f t="shared" si="2"/>
        <v>99.49785562375186</v>
      </c>
      <c r="V156" s="7">
        <v>0</v>
      </c>
      <c r="W156" s="1"/>
    </row>
    <row r="157" spans="1:23" ht="38.25" outlineLevel="5" x14ac:dyDescent="0.25">
      <c r="A157" s="26" t="s">
        <v>132</v>
      </c>
      <c r="B157" s="3" t="s">
        <v>133</v>
      </c>
      <c r="C157" s="3" t="s">
        <v>5</v>
      </c>
      <c r="D157" s="3"/>
      <c r="E157" s="3"/>
      <c r="F157" s="3"/>
      <c r="G157" s="4">
        <v>700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675.08435999999995</v>
      </c>
      <c r="R157" s="4">
        <v>0</v>
      </c>
      <c r="S157" s="4">
        <v>0</v>
      </c>
      <c r="T157" s="4">
        <v>675.08435999999995</v>
      </c>
      <c r="U157" s="23">
        <f t="shared" si="2"/>
        <v>96.440622857142856</v>
      </c>
      <c r="V157" s="7">
        <v>0</v>
      </c>
      <c r="W157" s="1"/>
    </row>
    <row r="158" spans="1:23" outlineLevel="6" x14ac:dyDescent="0.25">
      <c r="A158" s="20" t="s">
        <v>18</v>
      </c>
      <c r="B158" s="21" t="s">
        <v>133</v>
      </c>
      <c r="C158" s="21" t="s">
        <v>19</v>
      </c>
      <c r="D158" s="21"/>
      <c r="E158" s="21"/>
      <c r="F158" s="21"/>
      <c r="G158" s="22">
        <v>700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675.08435999999995</v>
      </c>
      <c r="R158" s="22">
        <v>0</v>
      </c>
      <c r="S158" s="22">
        <v>0</v>
      </c>
      <c r="T158" s="22">
        <v>675.08435999999995</v>
      </c>
      <c r="U158" s="23">
        <f t="shared" si="2"/>
        <v>96.440622857142856</v>
      </c>
      <c r="V158" s="7">
        <v>0</v>
      </c>
      <c r="W158" s="1"/>
    </row>
    <row r="159" spans="1:23" outlineLevel="5" x14ac:dyDescent="0.25">
      <c r="A159" s="20" t="s">
        <v>134</v>
      </c>
      <c r="B159" s="21" t="s">
        <v>135</v>
      </c>
      <c r="C159" s="21" t="s">
        <v>5</v>
      </c>
      <c r="D159" s="21"/>
      <c r="E159" s="21"/>
      <c r="F159" s="21"/>
      <c r="G159" s="22">
        <v>1769.05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1767.722</v>
      </c>
      <c r="R159" s="22">
        <v>0</v>
      </c>
      <c r="S159" s="22">
        <v>0</v>
      </c>
      <c r="T159" s="22">
        <v>1767.722</v>
      </c>
      <c r="U159" s="23">
        <f t="shared" si="2"/>
        <v>99.924931460388351</v>
      </c>
      <c r="V159" s="7">
        <v>0</v>
      </c>
      <c r="W159" s="1"/>
    </row>
    <row r="160" spans="1:23" outlineLevel="6" x14ac:dyDescent="0.25">
      <c r="A160" s="20" t="s">
        <v>16</v>
      </c>
      <c r="B160" s="21" t="s">
        <v>135</v>
      </c>
      <c r="C160" s="21" t="s">
        <v>17</v>
      </c>
      <c r="D160" s="21"/>
      <c r="E160" s="21"/>
      <c r="F160" s="21"/>
      <c r="G160" s="22">
        <v>1769.05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1767.722</v>
      </c>
      <c r="R160" s="22">
        <v>0</v>
      </c>
      <c r="S160" s="22">
        <v>0</v>
      </c>
      <c r="T160" s="22">
        <v>1767.722</v>
      </c>
      <c r="U160" s="23">
        <f t="shared" si="2"/>
        <v>99.924931460388351</v>
      </c>
      <c r="V160" s="7">
        <v>0</v>
      </c>
      <c r="W160" s="1"/>
    </row>
    <row r="161" spans="1:23" outlineLevel="5" x14ac:dyDescent="0.25">
      <c r="A161" s="20" t="s">
        <v>136</v>
      </c>
      <c r="B161" s="21" t="s">
        <v>137</v>
      </c>
      <c r="C161" s="21" t="s">
        <v>5</v>
      </c>
      <c r="D161" s="21"/>
      <c r="E161" s="21"/>
      <c r="F161" s="21"/>
      <c r="G161" s="22">
        <v>17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16.999390000000002</v>
      </c>
      <c r="R161" s="22">
        <v>0</v>
      </c>
      <c r="S161" s="22">
        <v>0</v>
      </c>
      <c r="T161" s="22">
        <v>16.999390000000002</v>
      </c>
      <c r="U161" s="23">
        <f t="shared" si="2"/>
        <v>99.996411764705897</v>
      </c>
      <c r="V161" s="7">
        <v>0</v>
      </c>
      <c r="W161" s="1"/>
    </row>
    <row r="162" spans="1:23" ht="25.5" outlineLevel="6" x14ac:dyDescent="0.25">
      <c r="A162" s="20" t="s">
        <v>14</v>
      </c>
      <c r="B162" s="21" t="s">
        <v>137</v>
      </c>
      <c r="C162" s="21" t="s">
        <v>15</v>
      </c>
      <c r="D162" s="21"/>
      <c r="E162" s="21"/>
      <c r="F162" s="21"/>
      <c r="G162" s="22">
        <v>17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16.999390000000002</v>
      </c>
      <c r="R162" s="22">
        <v>0</v>
      </c>
      <c r="S162" s="22">
        <v>0</v>
      </c>
      <c r="T162" s="22">
        <v>16.999390000000002</v>
      </c>
      <c r="U162" s="23">
        <f t="shared" si="2"/>
        <v>99.996411764705897</v>
      </c>
      <c r="V162" s="7">
        <v>0</v>
      </c>
      <c r="W162" s="1"/>
    </row>
    <row r="163" spans="1:23" ht="25.5" outlineLevel="5" x14ac:dyDescent="0.25">
      <c r="A163" s="20" t="s">
        <v>138</v>
      </c>
      <c r="B163" s="21" t="s">
        <v>139</v>
      </c>
      <c r="C163" s="21" t="s">
        <v>5</v>
      </c>
      <c r="D163" s="21"/>
      <c r="E163" s="21"/>
      <c r="F163" s="21"/>
      <c r="G163" s="22">
        <v>68.099999999999994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66.529970000000006</v>
      </c>
      <c r="R163" s="22">
        <v>0</v>
      </c>
      <c r="S163" s="22">
        <v>0</v>
      </c>
      <c r="T163" s="22">
        <v>66.529970000000006</v>
      </c>
      <c r="U163" s="23">
        <f t="shared" si="2"/>
        <v>97.694522760646123</v>
      </c>
      <c r="V163" s="7">
        <v>0</v>
      </c>
      <c r="W163" s="1"/>
    </row>
    <row r="164" spans="1:23" ht="52.5" customHeight="1" outlineLevel="6" x14ac:dyDescent="0.25">
      <c r="A164" s="20" t="s">
        <v>12</v>
      </c>
      <c r="B164" s="21" t="s">
        <v>139</v>
      </c>
      <c r="C164" s="21" t="s">
        <v>13</v>
      </c>
      <c r="D164" s="21"/>
      <c r="E164" s="21"/>
      <c r="F164" s="21"/>
      <c r="G164" s="22">
        <v>5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5</v>
      </c>
      <c r="R164" s="22">
        <v>0</v>
      </c>
      <c r="S164" s="22">
        <v>0</v>
      </c>
      <c r="T164" s="22">
        <v>5</v>
      </c>
      <c r="U164" s="23">
        <f t="shared" si="2"/>
        <v>100</v>
      </c>
      <c r="V164" s="7">
        <v>0</v>
      </c>
      <c r="W164" s="1"/>
    </row>
    <row r="165" spans="1:23" ht="25.5" outlineLevel="6" x14ac:dyDescent="0.25">
      <c r="A165" s="20" t="s">
        <v>14</v>
      </c>
      <c r="B165" s="21" t="s">
        <v>139</v>
      </c>
      <c r="C165" s="21" t="s">
        <v>15</v>
      </c>
      <c r="D165" s="21"/>
      <c r="E165" s="21"/>
      <c r="F165" s="21"/>
      <c r="G165" s="22">
        <v>63.1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61.529969999999999</v>
      </c>
      <c r="R165" s="22">
        <v>0</v>
      </c>
      <c r="S165" s="22">
        <v>0</v>
      </c>
      <c r="T165" s="22">
        <v>61.529969999999999</v>
      </c>
      <c r="U165" s="23">
        <f t="shared" si="2"/>
        <v>97.511838351822504</v>
      </c>
      <c r="V165" s="7">
        <v>0</v>
      </c>
      <c r="W165" s="1"/>
    </row>
    <row r="166" spans="1:23" ht="16.5" customHeight="1" outlineLevel="5" x14ac:dyDescent="0.25">
      <c r="A166" s="20" t="s">
        <v>140</v>
      </c>
      <c r="B166" s="21" t="s">
        <v>141</v>
      </c>
      <c r="C166" s="21" t="s">
        <v>5</v>
      </c>
      <c r="D166" s="21"/>
      <c r="E166" s="21"/>
      <c r="F166" s="21"/>
      <c r="G166" s="22">
        <v>88.3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80.561999999999998</v>
      </c>
      <c r="R166" s="22">
        <v>0</v>
      </c>
      <c r="S166" s="22">
        <v>0</v>
      </c>
      <c r="T166" s="22">
        <v>80.561999999999998</v>
      </c>
      <c r="U166" s="23">
        <f t="shared" si="2"/>
        <v>91.236693091732732</v>
      </c>
      <c r="V166" s="7">
        <v>0</v>
      </c>
      <c r="W166" s="1"/>
    </row>
    <row r="167" spans="1:23" ht="25.5" outlineLevel="6" x14ac:dyDescent="0.25">
      <c r="A167" s="20" t="s">
        <v>14</v>
      </c>
      <c r="B167" s="21" t="s">
        <v>141</v>
      </c>
      <c r="C167" s="21" t="s">
        <v>15</v>
      </c>
      <c r="D167" s="21"/>
      <c r="E167" s="21"/>
      <c r="F167" s="21"/>
      <c r="G167" s="22">
        <v>88.3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80.561999999999998</v>
      </c>
      <c r="R167" s="22">
        <v>0</v>
      </c>
      <c r="S167" s="22">
        <v>0</v>
      </c>
      <c r="T167" s="22">
        <v>80.561999999999998</v>
      </c>
      <c r="U167" s="23">
        <f t="shared" si="2"/>
        <v>91.236693091732732</v>
      </c>
      <c r="V167" s="7">
        <v>0</v>
      </c>
      <c r="W167" s="1"/>
    </row>
    <row r="168" spans="1:23" ht="25.5" outlineLevel="5" x14ac:dyDescent="0.25">
      <c r="A168" s="20" t="s">
        <v>142</v>
      </c>
      <c r="B168" s="21" t="s">
        <v>143</v>
      </c>
      <c r="C168" s="21" t="s">
        <v>5</v>
      </c>
      <c r="D168" s="21"/>
      <c r="E168" s="21"/>
      <c r="F168" s="21"/>
      <c r="G168" s="22">
        <v>22.8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22.8</v>
      </c>
      <c r="R168" s="22">
        <v>0</v>
      </c>
      <c r="S168" s="22">
        <v>0</v>
      </c>
      <c r="T168" s="22">
        <v>22.8</v>
      </c>
      <c r="U168" s="23">
        <f t="shared" si="2"/>
        <v>100</v>
      </c>
      <c r="V168" s="7">
        <v>0</v>
      </c>
      <c r="W168" s="1"/>
    </row>
    <row r="169" spans="1:23" ht="25.5" outlineLevel="6" x14ac:dyDescent="0.25">
      <c r="A169" s="20" t="s">
        <v>14</v>
      </c>
      <c r="B169" s="21" t="s">
        <v>143</v>
      </c>
      <c r="C169" s="21" t="s">
        <v>15</v>
      </c>
      <c r="D169" s="21"/>
      <c r="E169" s="21"/>
      <c r="F169" s="21"/>
      <c r="G169" s="22">
        <v>22.8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22.8</v>
      </c>
      <c r="R169" s="22">
        <v>0</v>
      </c>
      <c r="S169" s="22">
        <v>0</v>
      </c>
      <c r="T169" s="22">
        <v>22.8</v>
      </c>
      <c r="U169" s="23">
        <f t="shared" si="2"/>
        <v>100</v>
      </c>
      <c r="V169" s="7">
        <v>0</v>
      </c>
      <c r="W169" s="1"/>
    </row>
    <row r="170" spans="1:23" ht="25.5" outlineLevel="5" x14ac:dyDescent="0.25">
      <c r="A170" s="20" t="s">
        <v>144</v>
      </c>
      <c r="B170" s="21" t="s">
        <v>145</v>
      </c>
      <c r="C170" s="21" t="s">
        <v>5</v>
      </c>
      <c r="D170" s="21"/>
      <c r="E170" s="21"/>
      <c r="F170" s="21"/>
      <c r="G170" s="22">
        <v>20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20</v>
      </c>
      <c r="R170" s="22">
        <v>0</v>
      </c>
      <c r="S170" s="22">
        <v>0</v>
      </c>
      <c r="T170" s="22">
        <v>20</v>
      </c>
      <c r="U170" s="23">
        <f t="shared" si="2"/>
        <v>100</v>
      </c>
      <c r="V170" s="7">
        <v>0</v>
      </c>
      <c r="W170" s="1"/>
    </row>
    <row r="171" spans="1:23" ht="25.5" outlineLevel="6" x14ac:dyDescent="0.25">
      <c r="A171" s="20" t="s">
        <v>14</v>
      </c>
      <c r="B171" s="21" t="s">
        <v>145</v>
      </c>
      <c r="C171" s="21" t="s">
        <v>15</v>
      </c>
      <c r="D171" s="21"/>
      <c r="E171" s="21"/>
      <c r="F171" s="21"/>
      <c r="G171" s="22">
        <v>20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20</v>
      </c>
      <c r="R171" s="22">
        <v>0</v>
      </c>
      <c r="S171" s="22">
        <v>0</v>
      </c>
      <c r="T171" s="22">
        <v>20</v>
      </c>
      <c r="U171" s="23">
        <f t="shared" si="2"/>
        <v>100</v>
      </c>
      <c r="V171" s="7">
        <v>0</v>
      </c>
      <c r="W171" s="1"/>
    </row>
    <row r="172" spans="1:23" ht="15.75" customHeight="1" outlineLevel="5" x14ac:dyDescent="0.25">
      <c r="A172" s="20" t="s">
        <v>146</v>
      </c>
      <c r="B172" s="21" t="s">
        <v>147</v>
      </c>
      <c r="C172" s="21" t="s">
        <v>5</v>
      </c>
      <c r="D172" s="21"/>
      <c r="E172" s="21"/>
      <c r="F172" s="21"/>
      <c r="G172" s="22">
        <v>67.7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67.7</v>
      </c>
      <c r="R172" s="22">
        <v>0</v>
      </c>
      <c r="S172" s="22">
        <v>0</v>
      </c>
      <c r="T172" s="22">
        <v>67.7</v>
      </c>
      <c r="U172" s="23">
        <f t="shared" si="2"/>
        <v>100</v>
      </c>
      <c r="V172" s="7">
        <v>0</v>
      </c>
      <c r="W172" s="1"/>
    </row>
    <row r="173" spans="1:23" ht="25.5" outlineLevel="6" x14ac:dyDescent="0.25">
      <c r="A173" s="20" t="s">
        <v>14</v>
      </c>
      <c r="B173" s="21" t="s">
        <v>147</v>
      </c>
      <c r="C173" s="21" t="s">
        <v>15</v>
      </c>
      <c r="D173" s="21"/>
      <c r="E173" s="21"/>
      <c r="F173" s="21"/>
      <c r="G173" s="22">
        <v>67.7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67.7</v>
      </c>
      <c r="R173" s="22">
        <v>0</v>
      </c>
      <c r="S173" s="22">
        <v>0</v>
      </c>
      <c r="T173" s="22">
        <v>67.7</v>
      </c>
      <c r="U173" s="23">
        <f t="shared" si="2"/>
        <v>100</v>
      </c>
      <c r="V173" s="7">
        <v>0</v>
      </c>
      <c r="W173" s="1"/>
    </row>
    <row r="174" spans="1:23" ht="67.5" customHeight="1" outlineLevel="5" x14ac:dyDescent="0.25">
      <c r="A174" s="20" t="s">
        <v>148</v>
      </c>
      <c r="B174" s="21" t="s">
        <v>149</v>
      </c>
      <c r="C174" s="21" t="s">
        <v>5</v>
      </c>
      <c r="D174" s="21"/>
      <c r="E174" s="21"/>
      <c r="F174" s="21"/>
      <c r="G174" s="22">
        <v>1603.2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1603.2</v>
      </c>
      <c r="Q174" s="22">
        <v>1603.2</v>
      </c>
      <c r="R174" s="22">
        <v>0</v>
      </c>
      <c r="S174" s="22">
        <v>0</v>
      </c>
      <c r="T174" s="22">
        <v>1603.2</v>
      </c>
      <c r="U174" s="23">
        <f t="shared" si="2"/>
        <v>100</v>
      </c>
      <c r="V174" s="7">
        <v>0</v>
      </c>
      <c r="W174" s="1"/>
    </row>
    <row r="175" spans="1:23" outlineLevel="6" x14ac:dyDescent="0.25">
      <c r="A175" s="20" t="s">
        <v>18</v>
      </c>
      <c r="B175" s="21" t="s">
        <v>149</v>
      </c>
      <c r="C175" s="21" t="s">
        <v>19</v>
      </c>
      <c r="D175" s="21"/>
      <c r="E175" s="21"/>
      <c r="F175" s="21"/>
      <c r="G175" s="22">
        <v>1603.2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1603.2</v>
      </c>
      <c r="Q175" s="22">
        <v>1603.2</v>
      </c>
      <c r="R175" s="22">
        <v>0</v>
      </c>
      <c r="S175" s="22">
        <v>0</v>
      </c>
      <c r="T175" s="22">
        <v>1603.2</v>
      </c>
      <c r="U175" s="23">
        <f t="shared" ref="U175:U234" si="3">Q175/G175*100</f>
        <v>100</v>
      </c>
      <c r="V175" s="7">
        <v>0</v>
      </c>
      <c r="W175" s="1"/>
    </row>
    <row r="176" spans="1:23" ht="51" outlineLevel="5" x14ac:dyDescent="0.25">
      <c r="A176" s="20" t="s">
        <v>150</v>
      </c>
      <c r="B176" s="21" t="s">
        <v>151</v>
      </c>
      <c r="C176" s="21" t="s">
        <v>5</v>
      </c>
      <c r="D176" s="21"/>
      <c r="E176" s="21"/>
      <c r="F176" s="21"/>
      <c r="G176" s="22">
        <v>4.05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4.05</v>
      </c>
      <c r="Q176" s="22">
        <v>4.05</v>
      </c>
      <c r="R176" s="22">
        <v>0</v>
      </c>
      <c r="S176" s="22">
        <v>0</v>
      </c>
      <c r="T176" s="22">
        <v>4.05</v>
      </c>
      <c r="U176" s="23">
        <f t="shared" si="3"/>
        <v>100</v>
      </c>
      <c r="V176" s="7">
        <v>0</v>
      </c>
      <c r="W176" s="1"/>
    </row>
    <row r="177" spans="1:23" ht="15.75" customHeight="1" outlineLevel="6" x14ac:dyDescent="0.25">
      <c r="A177" s="20" t="s">
        <v>16</v>
      </c>
      <c r="B177" s="21" t="s">
        <v>151</v>
      </c>
      <c r="C177" s="21" t="s">
        <v>17</v>
      </c>
      <c r="D177" s="21"/>
      <c r="E177" s="21"/>
      <c r="F177" s="21"/>
      <c r="G177" s="22">
        <v>4.05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4.05</v>
      </c>
      <c r="Q177" s="22">
        <v>4.05</v>
      </c>
      <c r="R177" s="22">
        <v>0</v>
      </c>
      <c r="S177" s="22">
        <v>0</v>
      </c>
      <c r="T177" s="22">
        <v>4.05</v>
      </c>
      <c r="U177" s="23">
        <f t="shared" si="3"/>
        <v>100</v>
      </c>
      <c r="V177" s="7">
        <v>0</v>
      </c>
      <c r="W177" s="1"/>
    </row>
    <row r="178" spans="1:23" outlineLevel="5" x14ac:dyDescent="0.25">
      <c r="A178" s="20" t="s">
        <v>152</v>
      </c>
      <c r="B178" s="21" t="s">
        <v>153</v>
      </c>
      <c r="C178" s="21" t="s">
        <v>5</v>
      </c>
      <c r="D178" s="21"/>
      <c r="E178" s="21"/>
      <c r="F178" s="21"/>
      <c r="G178" s="22">
        <v>2714.24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2714.1930900000002</v>
      </c>
      <c r="Q178" s="22">
        <v>2714.1930900000002</v>
      </c>
      <c r="R178" s="22">
        <v>0</v>
      </c>
      <c r="S178" s="22">
        <v>0</v>
      </c>
      <c r="T178" s="22">
        <v>2714.1930900000002</v>
      </c>
      <c r="U178" s="23">
        <f t="shared" si="3"/>
        <v>99.998271707734048</v>
      </c>
      <c r="V178" s="7">
        <v>0</v>
      </c>
      <c r="W178" s="1"/>
    </row>
    <row r="179" spans="1:23" ht="17.25" customHeight="1" outlineLevel="6" x14ac:dyDescent="0.25">
      <c r="A179" s="20" t="s">
        <v>16</v>
      </c>
      <c r="B179" s="21" t="s">
        <v>153</v>
      </c>
      <c r="C179" s="21" t="s">
        <v>17</v>
      </c>
      <c r="D179" s="21"/>
      <c r="E179" s="21"/>
      <c r="F179" s="21"/>
      <c r="G179" s="22">
        <v>2714.24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2714.1930900000002</v>
      </c>
      <c r="Q179" s="22">
        <v>2714.1930900000002</v>
      </c>
      <c r="R179" s="22">
        <v>0</v>
      </c>
      <c r="S179" s="22">
        <v>0</v>
      </c>
      <c r="T179" s="22">
        <v>2714.1930900000002</v>
      </c>
      <c r="U179" s="23">
        <f t="shared" si="3"/>
        <v>99.998271707734048</v>
      </c>
      <c r="V179" s="7">
        <v>0</v>
      </c>
      <c r="W179" s="1"/>
    </row>
    <row r="180" spans="1:23" ht="25.5" outlineLevel="5" x14ac:dyDescent="0.25">
      <c r="A180" s="20" t="s">
        <v>154</v>
      </c>
      <c r="B180" s="21" t="s">
        <v>155</v>
      </c>
      <c r="C180" s="21" t="s">
        <v>5</v>
      </c>
      <c r="D180" s="21"/>
      <c r="E180" s="21"/>
      <c r="F180" s="21"/>
      <c r="G180" s="22">
        <v>16.2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16.193940000000001</v>
      </c>
      <c r="R180" s="22">
        <v>0</v>
      </c>
      <c r="S180" s="22">
        <v>0</v>
      </c>
      <c r="T180" s="22">
        <v>16.193940000000001</v>
      </c>
      <c r="U180" s="23">
        <f t="shared" si="3"/>
        <v>99.9625925925926</v>
      </c>
      <c r="V180" s="7">
        <v>0</v>
      </c>
      <c r="W180" s="1"/>
    </row>
    <row r="181" spans="1:23" ht="25.5" outlineLevel="6" x14ac:dyDescent="0.25">
      <c r="A181" s="20" t="s">
        <v>14</v>
      </c>
      <c r="B181" s="21" t="s">
        <v>155</v>
      </c>
      <c r="C181" s="21" t="s">
        <v>15</v>
      </c>
      <c r="D181" s="21"/>
      <c r="E181" s="21"/>
      <c r="F181" s="21"/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3" t="e">
        <f t="shared" si="3"/>
        <v>#DIV/0!</v>
      </c>
      <c r="V181" s="7">
        <v>0</v>
      </c>
      <c r="W181" s="1"/>
    </row>
    <row r="182" spans="1:23" ht="15.75" outlineLevel="6" thickBot="1" x14ac:dyDescent="0.3">
      <c r="A182" s="24" t="s">
        <v>18</v>
      </c>
      <c r="B182" s="8" t="s">
        <v>155</v>
      </c>
      <c r="C182" s="8" t="s">
        <v>19</v>
      </c>
      <c r="D182" s="8"/>
      <c r="E182" s="8"/>
      <c r="F182" s="8"/>
      <c r="G182" s="9">
        <v>16.2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16.193940000000001</v>
      </c>
      <c r="R182" s="9">
        <v>0</v>
      </c>
      <c r="S182" s="9">
        <v>0</v>
      </c>
      <c r="T182" s="9">
        <v>16.193940000000001</v>
      </c>
      <c r="U182" s="25">
        <f t="shared" si="3"/>
        <v>99.9625925925926</v>
      </c>
      <c r="V182" s="7">
        <v>0</v>
      </c>
      <c r="W182" s="1"/>
    </row>
    <row r="183" spans="1:23" ht="28.5" customHeight="1" outlineLevel="1" thickBot="1" x14ac:dyDescent="0.3">
      <c r="A183" s="10" t="s">
        <v>156</v>
      </c>
      <c r="B183" s="11" t="s">
        <v>157</v>
      </c>
      <c r="C183" s="11" t="s">
        <v>5</v>
      </c>
      <c r="D183" s="11"/>
      <c r="E183" s="11"/>
      <c r="F183" s="11"/>
      <c r="G183" s="12">
        <v>3656.9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1932.7</v>
      </c>
      <c r="Q183" s="12">
        <v>3340.5756700000002</v>
      </c>
      <c r="R183" s="12">
        <v>0</v>
      </c>
      <c r="S183" s="12">
        <v>0</v>
      </c>
      <c r="T183" s="12">
        <v>3340.5756700000002</v>
      </c>
      <c r="U183" s="13">
        <f t="shared" si="3"/>
        <v>91.349932182996525</v>
      </c>
      <c r="V183" s="7">
        <v>0</v>
      </c>
      <c r="W183" s="1"/>
    </row>
    <row r="184" spans="1:23" outlineLevel="5" x14ac:dyDescent="0.25">
      <c r="A184" s="26" t="s">
        <v>158</v>
      </c>
      <c r="B184" s="3" t="s">
        <v>159</v>
      </c>
      <c r="C184" s="3" t="s">
        <v>5</v>
      </c>
      <c r="D184" s="3"/>
      <c r="E184" s="3"/>
      <c r="F184" s="3"/>
      <c r="G184" s="4">
        <v>1177.4000000000001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915.70469000000003</v>
      </c>
      <c r="R184" s="4">
        <v>0</v>
      </c>
      <c r="S184" s="4">
        <v>0</v>
      </c>
      <c r="T184" s="4">
        <v>915.70469000000003</v>
      </c>
      <c r="U184" s="23">
        <f t="shared" si="3"/>
        <v>77.773457618481402</v>
      </c>
      <c r="V184" s="7">
        <v>0</v>
      </c>
      <c r="W184" s="1"/>
    </row>
    <row r="185" spans="1:23" ht="25.5" outlineLevel="6" x14ac:dyDescent="0.25">
      <c r="A185" s="20" t="s">
        <v>14</v>
      </c>
      <c r="B185" s="21" t="s">
        <v>159</v>
      </c>
      <c r="C185" s="21" t="s">
        <v>15</v>
      </c>
      <c r="D185" s="21"/>
      <c r="E185" s="21"/>
      <c r="F185" s="21"/>
      <c r="G185" s="22">
        <v>1102.4000000000001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841.13568999999995</v>
      </c>
      <c r="R185" s="22">
        <v>0</v>
      </c>
      <c r="S185" s="22">
        <v>0</v>
      </c>
      <c r="T185" s="22">
        <v>841.13568999999995</v>
      </c>
      <c r="U185" s="23">
        <f t="shared" si="3"/>
        <v>76.300407293178509</v>
      </c>
      <c r="V185" s="7">
        <v>0</v>
      </c>
      <c r="W185" s="1"/>
    </row>
    <row r="186" spans="1:23" outlineLevel="6" x14ac:dyDescent="0.25">
      <c r="A186" s="20" t="s">
        <v>18</v>
      </c>
      <c r="B186" s="21" t="s">
        <v>159</v>
      </c>
      <c r="C186" s="21" t="s">
        <v>19</v>
      </c>
      <c r="D186" s="21"/>
      <c r="E186" s="21"/>
      <c r="F186" s="21"/>
      <c r="G186" s="22">
        <v>75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74.569000000000003</v>
      </c>
      <c r="R186" s="22">
        <v>0</v>
      </c>
      <c r="S186" s="22">
        <v>0</v>
      </c>
      <c r="T186" s="22">
        <v>74.569000000000003</v>
      </c>
      <c r="U186" s="23">
        <f t="shared" si="3"/>
        <v>99.425333333333327</v>
      </c>
      <c r="V186" s="7">
        <v>0</v>
      </c>
      <c r="W186" s="1"/>
    </row>
    <row r="187" spans="1:23" outlineLevel="5" x14ac:dyDescent="0.25">
      <c r="A187" s="20" t="s">
        <v>160</v>
      </c>
      <c r="B187" s="21" t="s">
        <v>161</v>
      </c>
      <c r="C187" s="21" t="s">
        <v>5</v>
      </c>
      <c r="D187" s="21"/>
      <c r="E187" s="21"/>
      <c r="F187" s="21"/>
      <c r="G187" s="22">
        <v>395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392.24833000000001</v>
      </c>
      <c r="R187" s="22">
        <v>0</v>
      </c>
      <c r="S187" s="22">
        <v>0</v>
      </c>
      <c r="T187" s="22">
        <v>392.24833000000001</v>
      </c>
      <c r="U187" s="23">
        <f t="shared" si="3"/>
        <v>99.303374683544305</v>
      </c>
      <c r="V187" s="7">
        <v>0</v>
      </c>
      <c r="W187" s="1"/>
    </row>
    <row r="188" spans="1:23" ht="25.5" outlineLevel="6" x14ac:dyDescent="0.25">
      <c r="A188" s="20" t="s">
        <v>14</v>
      </c>
      <c r="B188" s="21" t="s">
        <v>161</v>
      </c>
      <c r="C188" s="21" t="s">
        <v>15</v>
      </c>
      <c r="D188" s="21"/>
      <c r="E188" s="21"/>
      <c r="F188" s="21"/>
      <c r="G188" s="22">
        <v>395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392.24833000000001</v>
      </c>
      <c r="R188" s="22">
        <v>0</v>
      </c>
      <c r="S188" s="22">
        <v>0</v>
      </c>
      <c r="T188" s="22">
        <v>392.24833000000001</v>
      </c>
      <c r="U188" s="23">
        <f t="shared" si="3"/>
        <v>99.303374683544305</v>
      </c>
      <c r="V188" s="7">
        <v>0</v>
      </c>
      <c r="W188" s="1"/>
    </row>
    <row r="189" spans="1:23" ht="25.5" outlineLevel="5" x14ac:dyDescent="0.25">
      <c r="A189" s="20" t="s">
        <v>162</v>
      </c>
      <c r="B189" s="21" t="s">
        <v>163</v>
      </c>
      <c r="C189" s="21" t="s">
        <v>5</v>
      </c>
      <c r="D189" s="21"/>
      <c r="E189" s="21"/>
      <c r="F189" s="21"/>
      <c r="G189" s="22">
        <v>1.7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1.67265</v>
      </c>
      <c r="R189" s="22">
        <v>0</v>
      </c>
      <c r="S189" s="22">
        <v>0</v>
      </c>
      <c r="T189" s="22">
        <v>1.67265</v>
      </c>
      <c r="U189" s="23">
        <f t="shared" si="3"/>
        <v>98.391176470588235</v>
      </c>
      <c r="V189" s="7">
        <v>0</v>
      </c>
      <c r="W189" s="1"/>
    </row>
    <row r="190" spans="1:23" ht="25.5" outlineLevel="6" x14ac:dyDescent="0.25">
      <c r="A190" s="20" t="s">
        <v>14</v>
      </c>
      <c r="B190" s="21" t="s">
        <v>163</v>
      </c>
      <c r="C190" s="21" t="s">
        <v>15</v>
      </c>
      <c r="D190" s="21"/>
      <c r="E190" s="21"/>
      <c r="F190" s="21"/>
      <c r="G190" s="22">
        <v>1.7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1.67265</v>
      </c>
      <c r="R190" s="22">
        <v>0</v>
      </c>
      <c r="S190" s="22">
        <v>0</v>
      </c>
      <c r="T190" s="22">
        <v>1.67265</v>
      </c>
      <c r="U190" s="23">
        <f t="shared" si="3"/>
        <v>98.391176470588235</v>
      </c>
      <c r="V190" s="7">
        <v>0</v>
      </c>
      <c r="W190" s="1"/>
    </row>
    <row r="191" spans="1:23" ht="29.25" customHeight="1" outlineLevel="5" x14ac:dyDescent="0.25">
      <c r="A191" s="20" t="s">
        <v>164</v>
      </c>
      <c r="B191" s="21" t="s">
        <v>165</v>
      </c>
      <c r="C191" s="21" t="s">
        <v>5</v>
      </c>
      <c r="D191" s="21"/>
      <c r="E191" s="21"/>
      <c r="F191" s="21"/>
      <c r="G191" s="22">
        <v>1000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1000</v>
      </c>
      <c r="Q191" s="22">
        <v>1000</v>
      </c>
      <c r="R191" s="22">
        <v>0</v>
      </c>
      <c r="S191" s="22">
        <v>0</v>
      </c>
      <c r="T191" s="22">
        <v>1000</v>
      </c>
      <c r="U191" s="23">
        <f t="shared" si="3"/>
        <v>100</v>
      </c>
      <c r="V191" s="7">
        <v>0</v>
      </c>
      <c r="W191" s="1"/>
    </row>
    <row r="192" spans="1:23" ht="25.5" outlineLevel="6" x14ac:dyDescent="0.25">
      <c r="A192" s="20" t="s">
        <v>14</v>
      </c>
      <c r="B192" s="21" t="s">
        <v>165</v>
      </c>
      <c r="C192" s="21" t="s">
        <v>15</v>
      </c>
      <c r="D192" s="21"/>
      <c r="E192" s="21"/>
      <c r="F192" s="21"/>
      <c r="G192" s="22">
        <v>1000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1000</v>
      </c>
      <c r="Q192" s="22">
        <v>1000</v>
      </c>
      <c r="R192" s="22">
        <v>0</v>
      </c>
      <c r="S192" s="22">
        <v>0</v>
      </c>
      <c r="T192" s="22">
        <v>1000</v>
      </c>
      <c r="U192" s="23">
        <f t="shared" si="3"/>
        <v>100</v>
      </c>
      <c r="V192" s="7">
        <v>0</v>
      </c>
      <c r="W192" s="1"/>
    </row>
    <row r="193" spans="1:23" outlineLevel="5" x14ac:dyDescent="0.25">
      <c r="A193" s="20" t="s">
        <v>166</v>
      </c>
      <c r="B193" s="21" t="s">
        <v>167</v>
      </c>
      <c r="C193" s="21" t="s">
        <v>5</v>
      </c>
      <c r="D193" s="21"/>
      <c r="E193" s="21"/>
      <c r="F193" s="21"/>
      <c r="G193" s="22">
        <v>932.8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932.7</v>
      </c>
      <c r="Q193" s="22">
        <v>932.7</v>
      </c>
      <c r="R193" s="22">
        <v>0</v>
      </c>
      <c r="S193" s="22">
        <v>0</v>
      </c>
      <c r="T193" s="22">
        <v>932.7</v>
      </c>
      <c r="U193" s="23">
        <f t="shared" si="3"/>
        <v>99.989279588336203</v>
      </c>
      <c r="V193" s="7">
        <v>0</v>
      </c>
      <c r="W193" s="1"/>
    </row>
    <row r="194" spans="1:23" ht="25.5" outlineLevel="6" x14ac:dyDescent="0.25">
      <c r="A194" s="20" t="s">
        <v>14</v>
      </c>
      <c r="B194" s="21" t="s">
        <v>167</v>
      </c>
      <c r="C194" s="21" t="s">
        <v>15</v>
      </c>
      <c r="D194" s="21"/>
      <c r="E194" s="21"/>
      <c r="F194" s="21"/>
      <c r="G194" s="22">
        <v>932.8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932.7</v>
      </c>
      <c r="Q194" s="22">
        <v>932.7</v>
      </c>
      <c r="R194" s="22">
        <v>0</v>
      </c>
      <c r="S194" s="22">
        <v>0</v>
      </c>
      <c r="T194" s="22">
        <v>932.7</v>
      </c>
      <c r="U194" s="23">
        <f t="shared" si="3"/>
        <v>99.989279588336203</v>
      </c>
      <c r="V194" s="7">
        <v>0</v>
      </c>
      <c r="W194" s="1"/>
    </row>
    <row r="195" spans="1:23" ht="25.5" outlineLevel="5" x14ac:dyDescent="0.25">
      <c r="A195" s="20" t="s">
        <v>168</v>
      </c>
      <c r="B195" s="21" t="s">
        <v>169</v>
      </c>
      <c r="C195" s="21" t="s">
        <v>5</v>
      </c>
      <c r="D195" s="21"/>
      <c r="E195" s="21"/>
      <c r="F195" s="21"/>
      <c r="G195" s="22">
        <v>150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98.25</v>
      </c>
      <c r="R195" s="22">
        <v>0</v>
      </c>
      <c r="S195" s="22">
        <v>0</v>
      </c>
      <c r="T195" s="22">
        <v>98.25</v>
      </c>
      <c r="U195" s="23">
        <f t="shared" si="3"/>
        <v>65.5</v>
      </c>
      <c r="V195" s="7">
        <v>0</v>
      </c>
      <c r="W195" s="1"/>
    </row>
    <row r="196" spans="1:23" ht="26.25" outlineLevel="6" thickBot="1" x14ac:dyDescent="0.3">
      <c r="A196" s="24" t="s">
        <v>14</v>
      </c>
      <c r="B196" s="8" t="s">
        <v>169</v>
      </c>
      <c r="C196" s="8" t="s">
        <v>15</v>
      </c>
      <c r="D196" s="8"/>
      <c r="E196" s="8"/>
      <c r="F196" s="8"/>
      <c r="G196" s="9">
        <v>150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98.25</v>
      </c>
      <c r="R196" s="9">
        <v>0</v>
      </c>
      <c r="S196" s="9">
        <v>0</v>
      </c>
      <c r="T196" s="9">
        <v>98.25</v>
      </c>
      <c r="U196" s="25">
        <f t="shared" si="3"/>
        <v>65.5</v>
      </c>
      <c r="V196" s="7">
        <v>0</v>
      </c>
      <c r="W196" s="1"/>
    </row>
    <row r="197" spans="1:23" ht="42" customHeight="1" outlineLevel="1" thickBot="1" x14ac:dyDescent="0.3">
      <c r="A197" s="10" t="s">
        <v>170</v>
      </c>
      <c r="B197" s="11" t="s">
        <v>171</v>
      </c>
      <c r="C197" s="11" t="s">
        <v>5</v>
      </c>
      <c r="D197" s="11"/>
      <c r="E197" s="11"/>
      <c r="F197" s="11"/>
      <c r="G197" s="12">
        <v>270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181.64150000000001</v>
      </c>
      <c r="Q197" s="12">
        <v>195</v>
      </c>
      <c r="R197" s="12">
        <v>0</v>
      </c>
      <c r="S197" s="12">
        <v>0</v>
      </c>
      <c r="T197" s="12">
        <v>195</v>
      </c>
      <c r="U197" s="13">
        <f t="shared" si="3"/>
        <v>72.222222222222214</v>
      </c>
      <c r="V197" s="7">
        <v>0</v>
      </c>
      <c r="W197" s="1"/>
    </row>
    <row r="198" spans="1:23" ht="18" customHeight="1" outlineLevel="2" x14ac:dyDescent="0.25">
      <c r="A198" s="26" t="s">
        <v>172</v>
      </c>
      <c r="B198" s="3" t="s">
        <v>173</v>
      </c>
      <c r="C198" s="3" t="s">
        <v>5</v>
      </c>
      <c r="D198" s="3"/>
      <c r="E198" s="3"/>
      <c r="F198" s="3"/>
      <c r="G198" s="4">
        <v>270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181.64150000000001</v>
      </c>
      <c r="Q198" s="4">
        <v>195</v>
      </c>
      <c r="R198" s="4">
        <v>0</v>
      </c>
      <c r="S198" s="4">
        <v>0</v>
      </c>
      <c r="T198" s="4">
        <v>195</v>
      </c>
      <c r="U198" s="23">
        <f t="shared" si="3"/>
        <v>72.222222222222214</v>
      </c>
      <c r="V198" s="7">
        <v>0</v>
      </c>
      <c r="W198" s="1"/>
    </row>
    <row r="199" spans="1:23" ht="38.25" outlineLevel="5" x14ac:dyDescent="0.25">
      <c r="A199" s="20" t="s">
        <v>174</v>
      </c>
      <c r="B199" s="21" t="s">
        <v>175</v>
      </c>
      <c r="C199" s="21" t="s">
        <v>5</v>
      </c>
      <c r="D199" s="21"/>
      <c r="E199" s="21"/>
      <c r="F199" s="21"/>
      <c r="G199" s="22">
        <v>251.5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181.64150000000001</v>
      </c>
      <c r="Q199" s="22">
        <v>181.64150000000001</v>
      </c>
      <c r="R199" s="22">
        <v>0</v>
      </c>
      <c r="S199" s="22">
        <v>0</v>
      </c>
      <c r="T199" s="22">
        <v>181.64150000000001</v>
      </c>
      <c r="U199" s="23">
        <f t="shared" si="3"/>
        <v>72.223260437375743</v>
      </c>
      <c r="V199" s="7">
        <v>0</v>
      </c>
      <c r="W199" s="1"/>
    </row>
    <row r="200" spans="1:23" ht="25.5" outlineLevel="6" x14ac:dyDescent="0.25">
      <c r="A200" s="20" t="s">
        <v>14</v>
      </c>
      <c r="B200" s="21" t="s">
        <v>175</v>
      </c>
      <c r="C200" s="21" t="s">
        <v>15</v>
      </c>
      <c r="D200" s="21"/>
      <c r="E200" s="21"/>
      <c r="F200" s="21"/>
      <c r="G200" s="22">
        <v>251.5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181.64150000000001</v>
      </c>
      <c r="Q200" s="22">
        <v>181.64150000000001</v>
      </c>
      <c r="R200" s="22">
        <v>0</v>
      </c>
      <c r="S200" s="22">
        <v>0</v>
      </c>
      <c r="T200" s="22">
        <v>181.64150000000001</v>
      </c>
      <c r="U200" s="23">
        <f t="shared" si="3"/>
        <v>72.223260437375743</v>
      </c>
      <c r="V200" s="7">
        <v>0</v>
      </c>
      <c r="W200" s="1"/>
    </row>
    <row r="201" spans="1:23" ht="43.5" customHeight="1" outlineLevel="5" x14ac:dyDescent="0.25">
      <c r="A201" s="20" t="s">
        <v>176</v>
      </c>
      <c r="B201" s="21" t="s">
        <v>177</v>
      </c>
      <c r="C201" s="21" t="s">
        <v>5</v>
      </c>
      <c r="D201" s="21"/>
      <c r="E201" s="21"/>
      <c r="F201" s="21"/>
      <c r="G201" s="22">
        <v>18.5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13.358499999999999</v>
      </c>
      <c r="R201" s="22">
        <v>0</v>
      </c>
      <c r="S201" s="22">
        <v>0</v>
      </c>
      <c r="T201" s="22">
        <v>13.358499999999999</v>
      </c>
      <c r="U201" s="23">
        <f t="shared" si="3"/>
        <v>72.208108108108107</v>
      </c>
      <c r="V201" s="7">
        <v>0</v>
      </c>
      <c r="W201" s="1"/>
    </row>
    <row r="202" spans="1:23" ht="26.25" outlineLevel="6" thickBot="1" x14ac:dyDescent="0.3">
      <c r="A202" s="24" t="s">
        <v>14</v>
      </c>
      <c r="B202" s="8" t="s">
        <v>177</v>
      </c>
      <c r="C202" s="8" t="s">
        <v>15</v>
      </c>
      <c r="D202" s="8"/>
      <c r="E202" s="8"/>
      <c r="F202" s="8"/>
      <c r="G202" s="9">
        <v>18.5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13.358499999999999</v>
      </c>
      <c r="R202" s="9">
        <v>0</v>
      </c>
      <c r="S202" s="9">
        <v>0</v>
      </c>
      <c r="T202" s="9">
        <v>13.358499999999999</v>
      </c>
      <c r="U202" s="25">
        <f t="shared" si="3"/>
        <v>72.208108108108107</v>
      </c>
      <c r="V202" s="7">
        <v>0</v>
      </c>
      <c r="W202" s="1"/>
    </row>
    <row r="203" spans="1:23" ht="39" outlineLevel="1" thickBot="1" x14ac:dyDescent="0.3">
      <c r="A203" s="10" t="s">
        <v>178</v>
      </c>
      <c r="B203" s="11" t="s">
        <v>179</v>
      </c>
      <c r="C203" s="11" t="s">
        <v>5</v>
      </c>
      <c r="D203" s="11"/>
      <c r="E203" s="11"/>
      <c r="F203" s="11"/>
      <c r="G203" s="12">
        <v>32504.55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6408.8</v>
      </c>
      <c r="Q203" s="12">
        <v>32012.25186</v>
      </c>
      <c r="R203" s="12">
        <v>0</v>
      </c>
      <c r="S203" s="12">
        <v>0</v>
      </c>
      <c r="T203" s="12">
        <v>32012.25186</v>
      </c>
      <c r="U203" s="13">
        <f t="shared" si="3"/>
        <v>98.485448529513562</v>
      </c>
      <c r="V203" s="7">
        <v>0</v>
      </c>
      <c r="W203" s="1"/>
    </row>
    <row r="204" spans="1:23" ht="25.5" outlineLevel="5" x14ac:dyDescent="0.25">
      <c r="A204" s="26" t="s">
        <v>180</v>
      </c>
      <c r="B204" s="3" t="s">
        <v>181</v>
      </c>
      <c r="C204" s="3" t="s">
        <v>5</v>
      </c>
      <c r="D204" s="3"/>
      <c r="E204" s="3"/>
      <c r="F204" s="3"/>
      <c r="G204" s="4">
        <v>4575.1000000000004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4534.4679800000004</v>
      </c>
      <c r="R204" s="4">
        <v>0</v>
      </c>
      <c r="S204" s="4">
        <v>0</v>
      </c>
      <c r="T204" s="4">
        <v>4534.4679800000004</v>
      </c>
      <c r="U204" s="23">
        <f t="shared" si="3"/>
        <v>99.111887827588461</v>
      </c>
      <c r="V204" s="7">
        <v>0</v>
      </c>
      <c r="W204" s="1"/>
    </row>
    <row r="205" spans="1:23" ht="54" customHeight="1" outlineLevel="6" x14ac:dyDescent="0.25">
      <c r="A205" s="20" t="s">
        <v>12</v>
      </c>
      <c r="B205" s="21" t="s">
        <v>181</v>
      </c>
      <c r="C205" s="21" t="s">
        <v>13</v>
      </c>
      <c r="D205" s="21"/>
      <c r="E205" s="21"/>
      <c r="F205" s="21"/>
      <c r="G205" s="22">
        <v>4151.6000000000004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4113.3368099999998</v>
      </c>
      <c r="R205" s="22">
        <v>0</v>
      </c>
      <c r="S205" s="22">
        <v>0</v>
      </c>
      <c r="T205" s="22">
        <v>4113.3368099999998</v>
      </c>
      <c r="U205" s="23">
        <f t="shared" si="3"/>
        <v>99.078350756334899</v>
      </c>
      <c r="V205" s="7">
        <v>0</v>
      </c>
      <c r="W205" s="1"/>
    </row>
    <row r="206" spans="1:23" ht="25.5" outlineLevel="6" x14ac:dyDescent="0.25">
      <c r="A206" s="20" t="s">
        <v>14</v>
      </c>
      <c r="B206" s="21" t="s">
        <v>181</v>
      </c>
      <c r="C206" s="21" t="s">
        <v>15</v>
      </c>
      <c r="D206" s="21"/>
      <c r="E206" s="21"/>
      <c r="F206" s="21"/>
      <c r="G206" s="22">
        <v>419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416.94526000000002</v>
      </c>
      <c r="R206" s="22">
        <v>0</v>
      </c>
      <c r="S206" s="22">
        <v>0</v>
      </c>
      <c r="T206" s="22">
        <v>416.94526000000002</v>
      </c>
      <c r="U206" s="23">
        <f t="shared" si="3"/>
        <v>99.509608591885438</v>
      </c>
      <c r="V206" s="7">
        <v>0</v>
      </c>
      <c r="W206" s="1"/>
    </row>
    <row r="207" spans="1:23" outlineLevel="6" x14ac:dyDescent="0.25">
      <c r="A207" s="20" t="s">
        <v>18</v>
      </c>
      <c r="B207" s="21" t="s">
        <v>181</v>
      </c>
      <c r="C207" s="21" t="s">
        <v>19</v>
      </c>
      <c r="D207" s="21"/>
      <c r="E207" s="21"/>
      <c r="F207" s="21"/>
      <c r="G207" s="22">
        <v>4.5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4.1859099999999998</v>
      </c>
      <c r="R207" s="22">
        <v>0</v>
      </c>
      <c r="S207" s="22">
        <v>0</v>
      </c>
      <c r="T207" s="22">
        <v>4.1859099999999998</v>
      </c>
      <c r="U207" s="23">
        <f t="shared" si="3"/>
        <v>93.020222222222216</v>
      </c>
      <c r="V207" s="7">
        <v>0</v>
      </c>
      <c r="W207" s="1"/>
    </row>
    <row r="208" spans="1:23" ht="51" outlineLevel="5" x14ac:dyDescent="0.25">
      <c r="A208" s="20" t="s">
        <v>182</v>
      </c>
      <c r="B208" s="21" t="s">
        <v>183</v>
      </c>
      <c r="C208" s="21" t="s">
        <v>5</v>
      </c>
      <c r="D208" s="21"/>
      <c r="E208" s="21"/>
      <c r="F208" s="21"/>
      <c r="G208" s="22">
        <v>9117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9117</v>
      </c>
      <c r="R208" s="22">
        <v>0</v>
      </c>
      <c r="S208" s="22">
        <v>0</v>
      </c>
      <c r="T208" s="22">
        <v>9117</v>
      </c>
      <c r="U208" s="23">
        <f t="shared" si="3"/>
        <v>100</v>
      </c>
      <c r="V208" s="7">
        <v>0</v>
      </c>
      <c r="W208" s="1"/>
    </row>
    <row r="209" spans="1:23" outlineLevel="6" x14ac:dyDescent="0.25">
      <c r="A209" s="20" t="s">
        <v>184</v>
      </c>
      <c r="B209" s="21" t="s">
        <v>183</v>
      </c>
      <c r="C209" s="21" t="s">
        <v>185</v>
      </c>
      <c r="D209" s="21"/>
      <c r="E209" s="21"/>
      <c r="F209" s="21"/>
      <c r="G209" s="22">
        <v>9117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9117</v>
      </c>
      <c r="R209" s="22">
        <v>0</v>
      </c>
      <c r="S209" s="22">
        <v>0</v>
      </c>
      <c r="T209" s="22">
        <v>9117</v>
      </c>
      <c r="U209" s="23">
        <f t="shared" si="3"/>
        <v>100</v>
      </c>
      <c r="V209" s="7">
        <v>0</v>
      </c>
      <c r="W209" s="1"/>
    </row>
    <row r="210" spans="1:23" ht="38.25" outlineLevel="5" x14ac:dyDescent="0.25">
      <c r="A210" s="20" t="s">
        <v>186</v>
      </c>
      <c r="B210" s="21" t="s">
        <v>187</v>
      </c>
      <c r="C210" s="21" t="s">
        <v>5</v>
      </c>
      <c r="D210" s="21"/>
      <c r="E210" s="21"/>
      <c r="F210" s="21"/>
      <c r="G210" s="22">
        <v>11332.5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11332.5</v>
      </c>
      <c r="R210" s="22">
        <v>0</v>
      </c>
      <c r="S210" s="22">
        <v>0</v>
      </c>
      <c r="T210" s="22">
        <v>11332.5</v>
      </c>
      <c r="U210" s="23">
        <f t="shared" si="3"/>
        <v>100</v>
      </c>
      <c r="V210" s="7">
        <v>0</v>
      </c>
      <c r="W210" s="1"/>
    </row>
    <row r="211" spans="1:23" outlineLevel="6" x14ac:dyDescent="0.25">
      <c r="A211" s="20" t="s">
        <v>184</v>
      </c>
      <c r="B211" s="21" t="s">
        <v>187</v>
      </c>
      <c r="C211" s="21" t="s">
        <v>185</v>
      </c>
      <c r="D211" s="21"/>
      <c r="E211" s="21"/>
      <c r="F211" s="21"/>
      <c r="G211" s="22">
        <v>11332.5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11332.5</v>
      </c>
      <c r="R211" s="22">
        <v>0</v>
      </c>
      <c r="S211" s="22">
        <v>0</v>
      </c>
      <c r="T211" s="22">
        <v>11332.5</v>
      </c>
      <c r="U211" s="23">
        <f t="shared" si="3"/>
        <v>100</v>
      </c>
      <c r="V211" s="7">
        <v>0</v>
      </c>
      <c r="W211" s="1"/>
    </row>
    <row r="212" spans="1:23" ht="25.5" outlineLevel="5" x14ac:dyDescent="0.25">
      <c r="A212" s="20" t="s">
        <v>188</v>
      </c>
      <c r="B212" s="21" t="s">
        <v>189</v>
      </c>
      <c r="C212" s="21" t="s">
        <v>5</v>
      </c>
      <c r="D212" s="21"/>
      <c r="E212" s="21"/>
      <c r="F212" s="21"/>
      <c r="G212" s="22">
        <v>922.35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519.02121999999997</v>
      </c>
      <c r="R212" s="22">
        <v>0</v>
      </c>
      <c r="S212" s="22">
        <v>0</v>
      </c>
      <c r="T212" s="22">
        <v>519.02121999999997</v>
      </c>
      <c r="U212" s="23">
        <f t="shared" si="3"/>
        <v>56.271612728356914</v>
      </c>
      <c r="V212" s="7">
        <v>0</v>
      </c>
      <c r="W212" s="1"/>
    </row>
    <row r="213" spans="1:23" ht="18" customHeight="1" outlineLevel="6" x14ac:dyDescent="0.25">
      <c r="A213" s="20" t="s">
        <v>190</v>
      </c>
      <c r="B213" s="21" t="s">
        <v>189</v>
      </c>
      <c r="C213" s="21" t="s">
        <v>191</v>
      </c>
      <c r="D213" s="21"/>
      <c r="E213" s="21"/>
      <c r="F213" s="21"/>
      <c r="G213" s="22">
        <v>922.35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519.02121999999997</v>
      </c>
      <c r="R213" s="22">
        <v>0</v>
      </c>
      <c r="S213" s="22">
        <v>0</v>
      </c>
      <c r="T213" s="22">
        <v>519.02121999999997</v>
      </c>
      <c r="U213" s="23">
        <f t="shared" si="3"/>
        <v>56.271612728356914</v>
      </c>
      <c r="V213" s="7">
        <v>0</v>
      </c>
      <c r="W213" s="1"/>
    </row>
    <row r="214" spans="1:23" ht="29.25" customHeight="1" outlineLevel="5" x14ac:dyDescent="0.25">
      <c r="A214" s="20" t="s">
        <v>192</v>
      </c>
      <c r="B214" s="21" t="s">
        <v>193</v>
      </c>
      <c r="C214" s="21" t="s">
        <v>5</v>
      </c>
      <c r="D214" s="21"/>
      <c r="E214" s="21"/>
      <c r="F214" s="21"/>
      <c r="G214" s="22">
        <v>98.8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90.46266</v>
      </c>
      <c r="R214" s="22">
        <v>0</v>
      </c>
      <c r="S214" s="22">
        <v>0</v>
      </c>
      <c r="T214" s="22">
        <v>90.46266</v>
      </c>
      <c r="U214" s="23">
        <f t="shared" si="3"/>
        <v>91.561396761133608</v>
      </c>
      <c r="V214" s="7">
        <v>0</v>
      </c>
      <c r="W214" s="1"/>
    </row>
    <row r="215" spans="1:23" ht="54.75" customHeight="1" outlineLevel="6" x14ac:dyDescent="0.25">
      <c r="A215" s="20" t="s">
        <v>12</v>
      </c>
      <c r="B215" s="21" t="s">
        <v>193</v>
      </c>
      <c r="C215" s="21" t="s">
        <v>13</v>
      </c>
      <c r="D215" s="21"/>
      <c r="E215" s="21"/>
      <c r="F215" s="21"/>
      <c r="G215" s="22">
        <v>97.4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90.46266</v>
      </c>
      <c r="R215" s="22">
        <v>0</v>
      </c>
      <c r="S215" s="22">
        <v>0</v>
      </c>
      <c r="T215" s="22">
        <v>90.46266</v>
      </c>
      <c r="U215" s="23">
        <f t="shared" si="3"/>
        <v>92.877474332648873</v>
      </c>
      <c r="V215" s="7">
        <v>0</v>
      </c>
      <c r="W215" s="1"/>
    </row>
    <row r="216" spans="1:23" ht="25.5" outlineLevel="6" x14ac:dyDescent="0.25">
      <c r="A216" s="20" t="s">
        <v>14</v>
      </c>
      <c r="B216" s="21" t="s">
        <v>193</v>
      </c>
      <c r="C216" s="21" t="s">
        <v>15</v>
      </c>
      <c r="D216" s="21"/>
      <c r="E216" s="21"/>
      <c r="F216" s="21"/>
      <c r="G216" s="22">
        <v>1.4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3">
        <f t="shared" si="3"/>
        <v>0</v>
      </c>
      <c r="V216" s="7">
        <v>0</v>
      </c>
      <c r="W216" s="1"/>
    </row>
    <row r="217" spans="1:23" ht="25.5" outlineLevel="5" x14ac:dyDescent="0.25">
      <c r="A217" s="20" t="s">
        <v>194</v>
      </c>
      <c r="B217" s="21" t="s">
        <v>195</v>
      </c>
      <c r="C217" s="21" t="s">
        <v>5</v>
      </c>
      <c r="D217" s="21"/>
      <c r="E217" s="21"/>
      <c r="F217" s="21"/>
      <c r="G217" s="22">
        <v>50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10</v>
      </c>
      <c r="R217" s="22">
        <v>0</v>
      </c>
      <c r="S217" s="22">
        <v>0</v>
      </c>
      <c r="T217" s="22">
        <v>10</v>
      </c>
      <c r="U217" s="23">
        <f t="shared" si="3"/>
        <v>20</v>
      </c>
      <c r="V217" s="7">
        <v>0</v>
      </c>
      <c r="W217" s="1"/>
    </row>
    <row r="218" spans="1:23" outlineLevel="6" x14ac:dyDescent="0.25">
      <c r="A218" s="20" t="s">
        <v>18</v>
      </c>
      <c r="B218" s="21" t="s">
        <v>195</v>
      </c>
      <c r="C218" s="21" t="s">
        <v>19</v>
      </c>
      <c r="D218" s="21"/>
      <c r="E218" s="21"/>
      <c r="F218" s="21"/>
      <c r="G218" s="22">
        <v>50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10</v>
      </c>
      <c r="R218" s="22">
        <v>0</v>
      </c>
      <c r="S218" s="22">
        <v>0</v>
      </c>
      <c r="T218" s="22">
        <v>10</v>
      </c>
      <c r="U218" s="23">
        <f t="shared" si="3"/>
        <v>20</v>
      </c>
      <c r="V218" s="7">
        <v>0</v>
      </c>
      <c r="W218" s="1"/>
    </row>
    <row r="219" spans="1:23" ht="25.5" outlineLevel="5" x14ac:dyDescent="0.25">
      <c r="A219" s="20" t="s">
        <v>30</v>
      </c>
      <c r="B219" s="21" t="s">
        <v>196</v>
      </c>
      <c r="C219" s="21" t="s">
        <v>5</v>
      </c>
      <c r="D219" s="21"/>
      <c r="E219" s="21"/>
      <c r="F219" s="21"/>
      <c r="G219" s="22">
        <v>4296.8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4296.8</v>
      </c>
      <c r="Q219" s="22">
        <v>4296.8</v>
      </c>
      <c r="R219" s="22">
        <v>0</v>
      </c>
      <c r="S219" s="22">
        <v>0</v>
      </c>
      <c r="T219" s="22">
        <v>4296.8</v>
      </c>
      <c r="U219" s="23">
        <f t="shared" si="3"/>
        <v>100</v>
      </c>
      <c r="V219" s="7">
        <v>0</v>
      </c>
      <c r="W219" s="1"/>
    </row>
    <row r="220" spans="1:23" ht="51" outlineLevel="6" x14ac:dyDescent="0.25">
      <c r="A220" s="20" t="s">
        <v>12</v>
      </c>
      <c r="B220" s="21" t="s">
        <v>196</v>
      </c>
      <c r="C220" s="21" t="s">
        <v>13</v>
      </c>
      <c r="D220" s="21"/>
      <c r="E220" s="21"/>
      <c r="F220" s="21"/>
      <c r="G220" s="22">
        <v>2366.4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2366.4</v>
      </c>
      <c r="R220" s="22">
        <v>0</v>
      </c>
      <c r="S220" s="22">
        <v>0</v>
      </c>
      <c r="T220" s="22">
        <v>2366.4</v>
      </c>
      <c r="U220" s="23">
        <f t="shared" si="3"/>
        <v>100</v>
      </c>
      <c r="V220" s="7">
        <v>0</v>
      </c>
      <c r="W220" s="1"/>
    </row>
    <row r="221" spans="1:23" outlineLevel="6" x14ac:dyDescent="0.25">
      <c r="A221" s="20" t="s">
        <v>184</v>
      </c>
      <c r="B221" s="21" t="s">
        <v>196</v>
      </c>
      <c r="C221" s="21" t="s">
        <v>185</v>
      </c>
      <c r="D221" s="21"/>
      <c r="E221" s="21"/>
      <c r="F221" s="21"/>
      <c r="G221" s="22">
        <v>1930.4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196</v>
      </c>
      <c r="Q221" s="22">
        <v>1930.4</v>
      </c>
      <c r="R221" s="22">
        <v>0</v>
      </c>
      <c r="S221" s="22">
        <v>0</v>
      </c>
      <c r="T221" s="22">
        <v>1930.4</v>
      </c>
      <c r="U221" s="23">
        <f t="shared" si="3"/>
        <v>100</v>
      </c>
      <c r="V221" s="7">
        <v>0</v>
      </c>
      <c r="W221" s="1"/>
    </row>
    <row r="222" spans="1:23" ht="17.25" customHeight="1" outlineLevel="5" x14ac:dyDescent="0.25">
      <c r="A222" s="20" t="s">
        <v>197</v>
      </c>
      <c r="B222" s="21" t="s">
        <v>198</v>
      </c>
      <c r="C222" s="21" t="s">
        <v>5</v>
      </c>
      <c r="D222" s="21"/>
      <c r="E222" s="21"/>
      <c r="F222" s="21"/>
      <c r="G222" s="22">
        <v>2112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2112</v>
      </c>
      <c r="Q222" s="22">
        <v>2112</v>
      </c>
      <c r="R222" s="22">
        <v>0</v>
      </c>
      <c r="S222" s="22">
        <v>0</v>
      </c>
      <c r="T222" s="22">
        <v>2112</v>
      </c>
      <c r="U222" s="23">
        <f t="shared" si="3"/>
        <v>100</v>
      </c>
      <c r="V222" s="7">
        <v>0</v>
      </c>
      <c r="W222" s="1"/>
    </row>
    <row r="223" spans="1:23" ht="15.75" outlineLevel="6" thickBot="1" x14ac:dyDescent="0.3">
      <c r="A223" s="24" t="s">
        <v>184</v>
      </c>
      <c r="B223" s="8" t="s">
        <v>198</v>
      </c>
      <c r="C223" s="8" t="s">
        <v>185</v>
      </c>
      <c r="D223" s="8"/>
      <c r="E223" s="8"/>
      <c r="F223" s="8"/>
      <c r="G223" s="9">
        <v>2112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176</v>
      </c>
      <c r="Q223" s="9">
        <v>2112</v>
      </c>
      <c r="R223" s="9">
        <v>0</v>
      </c>
      <c r="S223" s="9">
        <v>0</v>
      </c>
      <c r="T223" s="9">
        <v>2112</v>
      </c>
      <c r="U223" s="25">
        <f t="shared" si="3"/>
        <v>100</v>
      </c>
      <c r="V223" s="7">
        <v>0</v>
      </c>
      <c r="W223" s="1"/>
    </row>
    <row r="224" spans="1:23" ht="31.5" customHeight="1" outlineLevel="1" thickBot="1" x14ac:dyDescent="0.3">
      <c r="A224" s="10" t="s">
        <v>199</v>
      </c>
      <c r="B224" s="11" t="s">
        <v>200</v>
      </c>
      <c r="C224" s="11" t="s">
        <v>5</v>
      </c>
      <c r="D224" s="11"/>
      <c r="E224" s="11"/>
      <c r="F224" s="11"/>
      <c r="G224" s="12">
        <v>1835.8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99.8</v>
      </c>
      <c r="Q224" s="12">
        <v>1715.2819999999999</v>
      </c>
      <c r="R224" s="12">
        <v>0</v>
      </c>
      <c r="S224" s="12">
        <v>0</v>
      </c>
      <c r="T224" s="12">
        <v>1715.2819999999999</v>
      </c>
      <c r="U224" s="13">
        <f t="shared" si="3"/>
        <v>93.435123651813925</v>
      </c>
      <c r="V224" s="7">
        <v>0</v>
      </c>
      <c r="W224" s="1"/>
    </row>
    <row r="225" spans="1:23" outlineLevel="5" x14ac:dyDescent="0.25">
      <c r="A225" s="26" t="s">
        <v>201</v>
      </c>
      <c r="B225" s="3" t="s">
        <v>202</v>
      </c>
      <c r="C225" s="3" t="s">
        <v>5</v>
      </c>
      <c r="D225" s="3"/>
      <c r="E225" s="3"/>
      <c r="F225" s="3"/>
      <c r="G225" s="4">
        <v>200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190.92</v>
      </c>
      <c r="R225" s="4">
        <v>0</v>
      </c>
      <c r="S225" s="4">
        <v>0</v>
      </c>
      <c r="T225" s="4">
        <v>190.92</v>
      </c>
      <c r="U225" s="23">
        <f t="shared" si="3"/>
        <v>95.46</v>
      </c>
      <c r="V225" s="7">
        <v>0</v>
      </c>
      <c r="W225" s="1"/>
    </row>
    <row r="226" spans="1:23" ht="25.5" outlineLevel="6" x14ac:dyDescent="0.25">
      <c r="A226" s="20" t="s">
        <v>14</v>
      </c>
      <c r="B226" s="21" t="s">
        <v>202</v>
      </c>
      <c r="C226" s="21" t="s">
        <v>15</v>
      </c>
      <c r="D226" s="21"/>
      <c r="E226" s="21"/>
      <c r="F226" s="21"/>
      <c r="G226" s="22">
        <v>200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190.92</v>
      </c>
      <c r="R226" s="22">
        <v>0</v>
      </c>
      <c r="S226" s="22">
        <v>0</v>
      </c>
      <c r="T226" s="22">
        <v>190.92</v>
      </c>
      <c r="U226" s="23">
        <f t="shared" si="3"/>
        <v>95.46</v>
      </c>
      <c r="V226" s="7">
        <v>0</v>
      </c>
      <c r="W226" s="1"/>
    </row>
    <row r="227" spans="1:23" ht="38.25" outlineLevel="5" x14ac:dyDescent="0.25">
      <c r="A227" s="20" t="s">
        <v>203</v>
      </c>
      <c r="B227" s="21" t="s">
        <v>204</v>
      </c>
      <c r="C227" s="21" t="s">
        <v>5</v>
      </c>
      <c r="D227" s="21"/>
      <c r="E227" s="21"/>
      <c r="F227" s="21"/>
      <c r="G227" s="22">
        <v>1334.4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1334.4</v>
      </c>
      <c r="R227" s="22">
        <v>0</v>
      </c>
      <c r="S227" s="22">
        <v>0</v>
      </c>
      <c r="T227" s="22">
        <v>1334.4</v>
      </c>
      <c r="U227" s="23">
        <f t="shared" si="3"/>
        <v>100</v>
      </c>
      <c r="V227" s="7">
        <v>0</v>
      </c>
      <c r="W227" s="1"/>
    </row>
    <row r="228" spans="1:23" ht="54" customHeight="1" outlineLevel="6" x14ac:dyDescent="0.25">
      <c r="A228" s="20" t="s">
        <v>12</v>
      </c>
      <c r="B228" s="21" t="s">
        <v>204</v>
      </c>
      <c r="C228" s="21" t="s">
        <v>13</v>
      </c>
      <c r="D228" s="21"/>
      <c r="E228" s="21"/>
      <c r="F228" s="21"/>
      <c r="G228" s="22">
        <v>1334.4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1334.4</v>
      </c>
      <c r="R228" s="22">
        <v>0</v>
      </c>
      <c r="S228" s="22">
        <v>0</v>
      </c>
      <c r="T228" s="22">
        <v>1334.4</v>
      </c>
      <c r="U228" s="23">
        <f t="shared" si="3"/>
        <v>100</v>
      </c>
      <c r="V228" s="7">
        <v>0</v>
      </c>
      <c r="W228" s="1"/>
    </row>
    <row r="229" spans="1:23" ht="18" customHeight="1" outlineLevel="5" x14ac:dyDescent="0.25">
      <c r="A229" s="20" t="s">
        <v>205</v>
      </c>
      <c r="B229" s="21" t="s">
        <v>206</v>
      </c>
      <c r="C229" s="21" t="s">
        <v>5</v>
      </c>
      <c r="D229" s="21"/>
      <c r="E229" s="21"/>
      <c r="F229" s="21"/>
      <c r="G229" s="22">
        <v>200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90.162000000000006</v>
      </c>
      <c r="R229" s="22">
        <v>0</v>
      </c>
      <c r="S229" s="22">
        <v>0</v>
      </c>
      <c r="T229" s="22">
        <v>90.162000000000006</v>
      </c>
      <c r="U229" s="23">
        <f t="shared" si="3"/>
        <v>45.081000000000003</v>
      </c>
      <c r="V229" s="7">
        <v>0</v>
      </c>
      <c r="W229" s="1"/>
    </row>
    <row r="230" spans="1:23" ht="25.5" outlineLevel="6" x14ac:dyDescent="0.25">
      <c r="A230" s="20" t="s">
        <v>14</v>
      </c>
      <c r="B230" s="21" t="s">
        <v>206</v>
      </c>
      <c r="C230" s="21" t="s">
        <v>15</v>
      </c>
      <c r="D230" s="21"/>
      <c r="E230" s="21"/>
      <c r="F230" s="21"/>
      <c r="G230" s="22">
        <v>90.162000000000006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90.162000000000006</v>
      </c>
      <c r="R230" s="22">
        <v>0</v>
      </c>
      <c r="S230" s="22">
        <v>0</v>
      </c>
      <c r="T230" s="22">
        <v>90.162000000000006</v>
      </c>
      <c r="U230" s="23">
        <f t="shared" si="3"/>
        <v>100</v>
      </c>
      <c r="V230" s="7">
        <v>0</v>
      </c>
      <c r="W230" s="1"/>
    </row>
    <row r="231" spans="1:23" outlineLevel="6" x14ac:dyDescent="0.25">
      <c r="A231" s="20" t="s">
        <v>18</v>
      </c>
      <c r="B231" s="21" t="s">
        <v>206</v>
      </c>
      <c r="C231" s="21" t="s">
        <v>19</v>
      </c>
      <c r="D231" s="21"/>
      <c r="E231" s="21"/>
      <c r="F231" s="21"/>
      <c r="G231" s="22">
        <v>109.83799999999999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3">
        <f t="shared" si="3"/>
        <v>0</v>
      </c>
      <c r="V231" s="7">
        <v>0</v>
      </c>
      <c r="W231" s="1"/>
    </row>
    <row r="232" spans="1:23" outlineLevel="5" x14ac:dyDescent="0.25">
      <c r="A232" s="20" t="s">
        <v>207</v>
      </c>
      <c r="B232" s="21" t="s">
        <v>208</v>
      </c>
      <c r="C232" s="21" t="s">
        <v>5</v>
      </c>
      <c r="D232" s="21"/>
      <c r="E232" s="21"/>
      <c r="F232" s="21"/>
      <c r="G232" s="22">
        <v>1.6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3">
        <f t="shared" si="3"/>
        <v>0</v>
      </c>
      <c r="V232" s="7">
        <v>0</v>
      </c>
      <c r="W232" s="1"/>
    </row>
    <row r="233" spans="1:23" ht="25.5" outlineLevel="6" x14ac:dyDescent="0.25">
      <c r="A233" s="20" t="s">
        <v>14</v>
      </c>
      <c r="B233" s="21" t="s">
        <v>208</v>
      </c>
      <c r="C233" s="21" t="s">
        <v>15</v>
      </c>
      <c r="D233" s="21"/>
      <c r="E233" s="21"/>
      <c r="F233" s="21"/>
      <c r="G233" s="22">
        <v>1.6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3">
        <f t="shared" si="3"/>
        <v>0</v>
      </c>
      <c r="V233" s="7">
        <v>0</v>
      </c>
      <c r="W233" s="1"/>
    </row>
    <row r="234" spans="1:23" ht="25.5" outlineLevel="5" x14ac:dyDescent="0.25">
      <c r="A234" s="20" t="s">
        <v>30</v>
      </c>
      <c r="B234" s="21" t="s">
        <v>209</v>
      </c>
      <c r="C234" s="21" t="s">
        <v>5</v>
      </c>
      <c r="D234" s="21"/>
      <c r="E234" s="21"/>
      <c r="F234" s="21"/>
      <c r="G234" s="22">
        <v>99.8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99.8</v>
      </c>
      <c r="Q234" s="22">
        <v>99.8</v>
      </c>
      <c r="R234" s="22">
        <v>0</v>
      </c>
      <c r="S234" s="22">
        <v>0</v>
      </c>
      <c r="T234" s="22">
        <v>99.8</v>
      </c>
      <c r="U234" s="23">
        <f t="shared" si="3"/>
        <v>100</v>
      </c>
      <c r="V234" s="7">
        <v>0</v>
      </c>
      <c r="W234" s="1"/>
    </row>
    <row r="235" spans="1:23" ht="51.75" outlineLevel="6" thickBot="1" x14ac:dyDescent="0.3">
      <c r="A235" s="24" t="s">
        <v>12</v>
      </c>
      <c r="B235" s="8" t="s">
        <v>209</v>
      </c>
      <c r="C235" s="8" t="s">
        <v>13</v>
      </c>
      <c r="D235" s="8"/>
      <c r="E235" s="8"/>
      <c r="F235" s="8"/>
      <c r="G235" s="9">
        <v>99.8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99.8</v>
      </c>
      <c r="R235" s="9">
        <v>0</v>
      </c>
      <c r="S235" s="9">
        <v>0</v>
      </c>
      <c r="T235" s="9">
        <v>99.8</v>
      </c>
      <c r="U235" s="25">
        <f t="shared" ref="U235:U289" si="4">Q235/G235*100</f>
        <v>100</v>
      </c>
      <c r="V235" s="7">
        <v>0</v>
      </c>
      <c r="W235" s="1"/>
    </row>
    <row r="236" spans="1:23" ht="40.5" customHeight="1" outlineLevel="1" thickBot="1" x14ac:dyDescent="0.3">
      <c r="A236" s="10" t="s">
        <v>210</v>
      </c>
      <c r="B236" s="11" t="s">
        <v>211</v>
      </c>
      <c r="C236" s="11" t="s">
        <v>5</v>
      </c>
      <c r="D236" s="11"/>
      <c r="E236" s="11"/>
      <c r="F236" s="11"/>
      <c r="G236" s="12">
        <v>41219.599000000002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33658.450879999997</v>
      </c>
      <c r="Q236" s="12">
        <v>41032.926079999997</v>
      </c>
      <c r="R236" s="12">
        <v>0</v>
      </c>
      <c r="S236" s="12">
        <v>0</v>
      </c>
      <c r="T236" s="12">
        <v>41032.926079999997</v>
      </c>
      <c r="U236" s="13">
        <f t="shared" si="4"/>
        <v>99.547125822354545</v>
      </c>
      <c r="V236" s="7">
        <v>0</v>
      </c>
      <c r="W236" s="1"/>
    </row>
    <row r="237" spans="1:23" ht="16.5" customHeight="1" outlineLevel="5" x14ac:dyDescent="0.25">
      <c r="A237" s="26" t="s">
        <v>212</v>
      </c>
      <c r="B237" s="3" t="s">
        <v>213</v>
      </c>
      <c r="C237" s="3" t="s">
        <v>5</v>
      </c>
      <c r="D237" s="3"/>
      <c r="E237" s="3"/>
      <c r="F237" s="3"/>
      <c r="G237" s="4">
        <v>126.21899999999999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126.21899999999999</v>
      </c>
      <c r="R237" s="4">
        <v>0</v>
      </c>
      <c r="S237" s="4">
        <v>0</v>
      </c>
      <c r="T237" s="4">
        <v>126.21899999999999</v>
      </c>
      <c r="U237" s="23">
        <f t="shared" si="4"/>
        <v>100</v>
      </c>
      <c r="V237" s="7">
        <v>0</v>
      </c>
      <c r="W237" s="1"/>
    </row>
    <row r="238" spans="1:23" ht="25.5" outlineLevel="6" x14ac:dyDescent="0.25">
      <c r="A238" s="20" t="s">
        <v>14</v>
      </c>
      <c r="B238" s="21" t="s">
        <v>213</v>
      </c>
      <c r="C238" s="21" t="s">
        <v>15</v>
      </c>
      <c r="D238" s="21"/>
      <c r="E238" s="21"/>
      <c r="F238" s="21"/>
      <c r="G238" s="22">
        <v>126.21899999999999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126.21899999999999</v>
      </c>
      <c r="R238" s="22">
        <v>0</v>
      </c>
      <c r="S238" s="22">
        <v>0</v>
      </c>
      <c r="T238" s="22">
        <v>126.21899999999999</v>
      </c>
      <c r="U238" s="23">
        <f t="shared" si="4"/>
        <v>100</v>
      </c>
      <c r="V238" s="7">
        <v>0</v>
      </c>
      <c r="W238" s="1"/>
    </row>
    <row r="239" spans="1:23" ht="25.5" outlineLevel="5" x14ac:dyDescent="0.25">
      <c r="A239" s="20" t="s">
        <v>214</v>
      </c>
      <c r="B239" s="21" t="s">
        <v>215</v>
      </c>
      <c r="C239" s="21" t="s">
        <v>5</v>
      </c>
      <c r="D239" s="21"/>
      <c r="E239" s="21"/>
      <c r="F239" s="21"/>
      <c r="G239" s="22">
        <v>4788.2870000000003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4644.1130000000003</v>
      </c>
      <c r="R239" s="22">
        <v>0</v>
      </c>
      <c r="S239" s="22">
        <v>0</v>
      </c>
      <c r="T239" s="22">
        <v>4644.1130000000003</v>
      </c>
      <c r="U239" s="23">
        <f t="shared" si="4"/>
        <v>96.989027600058236</v>
      </c>
      <c r="V239" s="7">
        <v>0</v>
      </c>
      <c r="W239" s="1"/>
    </row>
    <row r="240" spans="1:23" ht="25.5" outlineLevel="6" x14ac:dyDescent="0.25">
      <c r="A240" s="20" t="s">
        <v>14</v>
      </c>
      <c r="B240" s="21" t="s">
        <v>215</v>
      </c>
      <c r="C240" s="21" t="s">
        <v>15</v>
      </c>
      <c r="D240" s="21"/>
      <c r="E240" s="21"/>
      <c r="F240" s="21"/>
      <c r="G240" s="22">
        <v>4736.2870000000003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4592.16</v>
      </c>
      <c r="R240" s="22">
        <v>0</v>
      </c>
      <c r="S240" s="22">
        <v>0</v>
      </c>
      <c r="T240" s="22">
        <v>4592.16</v>
      </c>
      <c r="U240" s="23">
        <f t="shared" si="4"/>
        <v>96.95696227867947</v>
      </c>
      <c r="V240" s="7">
        <v>0</v>
      </c>
      <c r="W240" s="1"/>
    </row>
    <row r="241" spans="1:23" outlineLevel="6" x14ac:dyDescent="0.25">
      <c r="A241" s="20" t="s">
        <v>18</v>
      </c>
      <c r="B241" s="21" t="s">
        <v>215</v>
      </c>
      <c r="C241" s="21" t="s">
        <v>19</v>
      </c>
      <c r="D241" s="21"/>
      <c r="E241" s="21"/>
      <c r="F241" s="21"/>
      <c r="G241" s="22">
        <v>52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51.953000000000003</v>
      </c>
      <c r="R241" s="22">
        <v>0</v>
      </c>
      <c r="S241" s="22">
        <v>0</v>
      </c>
      <c r="T241" s="22">
        <v>51.953000000000003</v>
      </c>
      <c r="U241" s="23">
        <f t="shared" si="4"/>
        <v>99.909615384615392</v>
      </c>
      <c r="V241" s="7">
        <v>0</v>
      </c>
      <c r="W241" s="1"/>
    </row>
    <row r="242" spans="1:23" ht="25.5" outlineLevel="5" x14ac:dyDescent="0.25">
      <c r="A242" s="20" t="s">
        <v>216</v>
      </c>
      <c r="B242" s="21" t="s">
        <v>217</v>
      </c>
      <c r="C242" s="21" t="s">
        <v>5</v>
      </c>
      <c r="D242" s="21"/>
      <c r="E242" s="21"/>
      <c r="F242" s="21"/>
      <c r="G242" s="22">
        <v>11.1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11.099819999999999</v>
      </c>
      <c r="R242" s="22">
        <v>0</v>
      </c>
      <c r="S242" s="22">
        <v>0</v>
      </c>
      <c r="T242" s="22">
        <v>11.099819999999999</v>
      </c>
      <c r="U242" s="23">
        <f t="shared" si="4"/>
        <v>99.998378378378376</v>
      </c>
      <c r="V242" s="7">
        <v>0</v>
      </c>
      <c r="W242" s="1"/>
    </row>
    <row r="243" spans="1:23" ht="25.5" outlineLevel="6" x14ac:dyDescent="0.25">
      <c r="A243" s="20" t="s">
        <v>14</v>
      </c>
      <c r="B243" s="21" t="s">
        <v>217</v>
      </c>
      <c r="C243" s="21" t="s">
        <v>15</v>
      </c>
      <c r="D243" s="21"/>
      <c r="E243" s="21"/>
      <c r="F243" s="21"/>
      <c r="G243" s="22">
        <v>11.1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11.099819999999999</v>
      </c>
      <c r="R243" s="22">
        <v>0</v>
      </c>
      <c r="S243" s="22">
        <v>0</v>
      </c>
      <c r="T243" s="22">
        <v>11.099819999999999</v>
      </c>
      <c r="U243" s="23">
        <f t="shared" si="4"/>
        <v>99.998378378378376</v>
      </c>
      <c r="V243" s="7">
        <v>0</v>
      </c>
      <c r="W243" s="1"/>
    </row>
    <row r="244" spans="1:23" ht="52.5" customHeight="1" outlineLevel="5" x14ac:dyDescent="0.25">
      <c r="A244" s="20" t="s">
        <v>218</v>
      </c>
      <c r="B244" s="21" t="s">
        <v>219</v>
      </c>
      <c r="C244" s="21" t="s">
        <v>5</v>
      </c>
      <c r="D244" s="21"/>
      <c r="E244" s="21"/>
      <c r="F244" s="21"/>
      <c r="G244" s="22">
        <v>864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821.53085999999996</v>
      </c>
      <c r="R244" s="22">
        <v>0</v>
      </c>
      <c r="S244" s="22">
        <v>0</v>
      </c>
      <c r="T244" s="22">
        <v>821.53085999999996</v>
      </c>
      <c r="U244" s="23">
        <f t="shared" si="4"/>
        <v>95.084590277777764</v>
      </c>
      <c r="V244" s="7">
        <v>0</v>
      </c>
      <c r="W244" s="1"/>
    </row>
    <row r="245" spans="1:23" ht="25.5" outlineLevel="6" x14ac:dyDescent="0.25">
      <c r="A245" s="20" t="s">
        <v>14</v>
      </c>
      <c r="B245" s="21" t="s">
        <v>219</v>
      </c>
      <c r="C245" s="21" t="s">
        <v>15</v>
      </c>
      <c r="D245" s="21"/>
      <c r="E245" s="21"/>
      <c r="F245" s="21"/>
      <c r="G245" s="22">
        <v>864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821.53085999999996</v>
      </c>
      <c r="R245" s="22">
        <v>0</v>
      </c>
      <c r="S245" s="22">
        <v>0</v>
      </c>
      <c r="T245" s="22">
        <v>821.53085999999996</v>
      </c>
      <c r="U245" s="23">
        <f t="shared" si="4"/>
        <v>95.084590277777764</v>
      </c>
      <c r="V245" s="7">
        <v>0</v>
      </c>
      <c r="W245" s="1"/>
    </row>
    <row r="246" spans="1:23" ht="63.75" outlineLevel="5" x14ac:dyDescent="0.25">
      <c r="A246" s="20" t="s">
        <v>220</v>
      </c>
      <c r="B246" s="21" t="s">
        <v>221</v>
      </c>
      <c r="C246" s="21" t="s">
        <v>5</v>
      </c>
      <c r="D246" s="21"/>
      <c r="E246" s="21"/>
      <c r="F246" s="21"/>
      <c r="G246" s="22">
        <v>29074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29074</v>
      </c>
      <c r="Q246" s="22">
        <v>29074</v>
      </c>
      <c r="R246" s="22">
        <v>0</v>
      </c>
      <c r="S246" s="22">
        <v>0</v>
      </c>
      <c r="T246" s="22">
        <v>29074</v>
      </c>
      <c r="U246" s="23">
        <f t="shared" si="4"/>
        <v>100</v>
      </c>
      <c r="V246" s="7">
        <v>0</v>
      </c>
      <c r="W246" s="1"/>
    </row>
    <row r="247" spans="1:23" ht="25.5" outlineLevel="6" x14ac:dyDescent="0.25">
      <c r="A247" s="20" t="s">
        <v>14</v>
      </c>
      <c r="B247" s="21" t="s">
        <v>221</v>
      </c>
      <c r="C247" s="21" t="s">
        <v>15</v>
      </c>
      <c r="D247" s="21"/>
      <c r="E247" s="21"/>
      <c r="F247" s="21"/>
      <c r="G247" s="22">
        <v>29074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18560.370999999999</v>
      </c>
      <c r="Q247" s="22">
        <v>29074</v>
      </c>
      <c r="R247" s="22">
        <v>0</v>
      </c>
      <c r="S247" s="22">
        <v>0</v>
      </c>
      <c r="T247" s="22">
        <v>29074</v>
      </c>
      <c r="U247" s="23">
        <f t="shared" si="4"/>
        <v>100</v>
      </c>
      <c r="V247" s="7">
        <v>0</v>
      </c>
      <c r="W247" s="1"/>
    </row>
    <row r="248" spans="1:23" ht="38.25" outlineLevel="5" x14ac:dyDescent="0.25">
      <c r="A248" s="20" t="s">
        <v>222</v>
      </c>
      <c r="B248" s="21" t="s">
        <v>223</v>
      </c>
      <c r="C248" s="21" t="s">
        <v>5</v>
      </c>
      <c r="D248" s="21"/>
      <c r="E248" s="21"/>
      <c r="F248" s="21"/>
      <c r="G248" s="22">
        <v>4584.46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4584.4508800000003</v>
      </c>
      <c r="Q248" s="22">
        <v>4584.4508800000003</v>
      </c>
      <c r="R248" s="22">
        <v>0</v>
      </c>
      <c r="S248" s="22">
        <v>0</v>
      </c>
      <c r="T248" s="22">
        <v>4584.4508800000003</v>
      </c>
      <c r="U248" s="23">
        <f t="shared" si="4"/>
        <v>99.999801067083155</v>
      </c>
      <c r="V248" s="7">
        <v>0</v>
      </c>
      <c r="W248" s="1"/>
    </row>
    <row r="249" spans="1:23" ht="25.5" outlineLevel="6" x14ac:dyDescent="0.25">
      <c r="A249" s="20" t="s">
        <v>14</v>
      </c>
      <c r="B249" s="21" t="s">
        <v>223</v>
      </c>
      <c r="C249" s="21" t="s">
        <v>15</v>
      </c>
      <c r="D249" s="21"/>
      <c r="E249" s="21"/>
      <c r="F249" s="21"/>
      <c r="G249" s="22">
        <v>4584.46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4584.4508800000003</v>
      </c>
      <c r="Q249" s="22">
        <v>4584.4508800000003</v>
      </c>
      <c r="R249" s="22">
        <v>0</v>
      </c>
      <c r="S249" s="22">
        <v>0</v>
      </c>
      <c r="T249" s="22">
        <v>4584.4508800000003</v>
      </c>
      <c r="U249" s="23">
        <f t="shared" si="4"/>
        <v>99.999801067083155</v>
      </c>
      <c r="V249" s="7">
        <v>0</v>
      </c>
      <c r="W249" s="1"/>
    </row>
    <row r="250" spans="1:23" ht="38.25" outlineLevel="5" x14ac:dyDescent="0.25">
      <c r="A250" s="20" t="s">
        <v>224</v>
      </c>
      <c r="B250" s="21" t="s">
        <v>225</v>
      </c>
      <c r="C250" s="21" t="s">
        <v>5</v>
      </c>
      <c r="D250" s="21"/>
      <c r="E250" s="21"/>
      <c r="F250" s="21"/>
      <c r="G250" s="22">
        <v>1530.213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1530.213</v>
      </c>
      <c r="R250" s="22">
        <v>0</v>
      </c>
      <c r="S250" s="22">
        <v>0</v>
      </c>
      <c r="T250" s="22">
        <v>1530.213</v>
      </c>
      <c r="U250" s="23">
        <f t="shared" si="4"/>
        <v>100</v>
      </c>
      <c r="V250" s="7">
        <v>0</v>
      </c>
      <c r="W250" s="1"/>
    </row>
    <row r="251" spans="1:23" ht="25.5" outlineLevel="6" x14ac:dyDescent="0.25">
      <c r="A251" s="20" t="s">
        <v>14</v>
      </c>
      <c r="B251" s="21" t="s">
        <v>225</v>
      </c>
      <c r="C251" s="21" t="s">
        <v>15</v>
      </c>
      <c r="D251" s="21"/>
      <c r="E251" s="21"/>
      <c r="F251" s="21"/>
      <c r="G251" s="22">
        <v>1530.213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1530.213</v>
      </c>
      <c r="R251" s="22">
        <v>0</v>
      </c>
      <c r="S251" s="22">
        <v>0</v>
      </c>
      <c r="T251" s="22">
        <v>1530.213</v>
      </c>
      <c r="U251" s="23">
        <f t="shared" si="4"/>
        <v>100</v>
      </c>
      <c r="V251" s="7">
        <v>0</v>
      </c>
      <c r="W251" s="1"/>
    </row>
    <row r="252" spans="1:23" ht="39.75" customHeight="1" outlineLevel="5" x14ac:dyDescent="0.25">
      <c r="A252" s="20" t="s">
        <v>226</v>
      </c>
      <c r="B252" s="21" t="s">
        <v>227</v>
      </c>
      <c r="C252" s="21" t="s">
        <v>5</v>
      </c>
      <c r="D252" s="21"/>
      <c r="E252" s="21"/>
      <c r="F252" s="21"/>
      <c r="G252" s="22">
        <v>241.32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241.29952</v>
      </c>
      <c r="R252" s="22">
        <v>0</v>
      </c>
      <c r="S252" s="22">
        <v>0</v>
      </c>
      <c r="T252" s="22">
        <v>241.29952</v>
      </c>
      <c r="U252" s="23">
        <f t="shared" si="4"/>
        <v>99.99151334327864</v>
      </c>
      <c r="V252" s="7">
        <v>0</v>
      </c>
      <c r="W252" s="1"/>
    </row>
    <row r="253" spans="1:23" ht="26.25" outlineLevel="6" thickBot="1" x14ac:dyDescent="0.3">
      <c r="A253" s="24" t="s">
        <v>14</v>
      </c>
      <c r="B253" s="8" t="s">
        <v>227</v>
      </c>
      <c r="C253" s="8" t="s">
        <v>15</v>
      </c>
      <c r="D253" s="8"/>
      <c r="E253" s="8"/>
      <c r="F253" s="8"/>
      <c r="G253" s="9">
        <v>241.32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241.29952</v>
      </c>
      <c r="R253" s="9">
        <v>0</v>
      </c>
      <c r="S253" s="9">
        <v>0</v>
      </c>
      <c r="T253" s="9">
        <v>241.29952</v>
      </c>
      <c r="U253" s="25">
        <f t="shared" si="4"/>
        <v>99.99151334327864</v>
      </c>
      <c r="V253" s="7">
        <v>0</v>
      </c>
      <c r="W253" s="1"/>
    </row>
    <row r="254" spans="1:23" ht="26.25" outlineLevel="1" thickBot="1" x14ac:dyDescent="0.3">
      <c r="A254" s="10" t="s">
        <v>229</v>
      </c>
      <c r="B254" s="11" t="s">
        <v>228</v>
      </c>
      <c r="C254" s="11" t="s">
        <v>5</v>
      </c>
      <c r="D254" s="11"/>
      <c r="E254" s="11"/>
      <c r="F254" s="11"/>
      <c r="G254" s="12">
        <v>1524.6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606.71900000000005</v>
      </c>
      <c r="Q254" s="12">
        <v>638.65200000000004</v>
      </c>
      <c r="R254" s="12">
        <v>0</v>
      </c>
      <c r="S254" s="12">
        <v>0</v>
      </c>
      <c r="T254" s="12">
        <v>638.65200000000004</v>
      </c>
      <c r="U254" s="13">
        <f t="shared" si="4"/>
        <v>41.889807162534446</v>
      </c>
      <c r="V254" s="7">
        <v>0</v>
      </c>
      <c r="W254" s="1"/>
    </row>
    <row r="255" spans="1:23" ht="38.25" outlineLevel="5" x14ac:dyDescent="0.25">
      <c r="A255" s="26" t="s">
        <v>230</v>
      </c>
      <c r="B255" s="3" t="s">
        <v>231</v>
      </c>
      <c r="C255" s="3" t="s">
        <v>5</v>
      </c>
      <c r="D255" s="3"/>
      <c r="E255" s="3"/>
      <c r="F255" s="3"/>
      <c r="G255" s="4">
        <v>1418.2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606.71900000000005</v>
      </c>
      <c r="Q255" s="4">
        <v>606.71900000000005</v>
      </c>
      <c r="R255" s="4">
        <v>0</v>
      </c>
      <c r="S255" s="4">
        <v>0</v>
      </c>
      <c r="T255" s="4">
        <v>606.71900000000005</v>
      </c>
      <c r="U255" s="23">
        <f t="shared" si="4"/>
        <v>42.780919475391343</v>
      </c>
      <c r="V255" s="7">
        <v>0</v>
      </c>
      <c r="W255" s="1"/>
    </row>
    <row r="256" spans="1:23" ht="25.5" outlineLevel="6" x14ac:dyDescent="0.25">
      <c r="A256" s="20" t="s">
        <v>14</v>
      </c>
      <c r="B256" s="21" t="s">
        <v>231</v>
      </c>
      <c r="C256" s="21" t="s">
        <v>15</v>
      </c>
      <c r="D256" s="21"/>
      <c r="E256" s="21"/>
      <c r="F256" s="21"/>
      <c r="G256" s="22">
        <v>1418.2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606.71900000000005</v>
      </c>
      <c r="Q256" s="22">
        <v>606.71900000000005</v>
      </c>
      <c r="R256" s="22">
        <v>0</v>
      </c>
      <c r="S256" s="22">
        <v>0</v>
      </c>
      <c r="T256" s="22">
        <v>606.71900000000005</v>
      </c>
      <c r="U256" s="23">
        <f t="shared" si="4"/>
        <v>42.780919475391343</v>
      </c>
      <c r="V256" s="7">
        <v>0</v>
      </c>
      <c r="W256" s="1"/>
    </row>
    <row r="257" spans="1:23" ht="38.25" outlineLevel="5" x14ac:dyDescent="0.25">
      <c r="A257" s="20" t="s">
        <v>232</v>
      </c>
      <c r="B257" s="21" t="s">
        <v>233</v>
      </c>
      <c r="C257" s="21" t="s">
        <v>5</v>
      </c>
      <c r="D257" s="21"/>
      <c r="E257" s="21"/>
      <c r="F257" s="21"/>
      <c r="G257" s="22">
        <v>106.4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31.933</v>
      </c>
      <c r="R257" s="22">
        <v>0</v>
      </c>
      <c r="S257" s="22">
        <v>0</v>
      </c>
      <c r="T257" s="22">
        <v>31.933</v>
      </c>
      <c r="U257" s="23">
        <f t="shared" si="4"/>
        <v>30.012218045112782</v>
      </c>
      <c r="V257" s="7">
        <v>0</v>
      </c>
      <c r="W257" s="1"/>
    </row>
    <row r="258" spans="1:23" ht="26.25" outlineLevel="6" thickBot="1" x14ac:dyDescent="0.3">
      <c r="A258" s="24" t="s">
        <v>14</v>
      </c>
      <c r="B258" s="8" t="s">
        <v>233</v>
      </c>
      <c r="C258" s="8" t="s">
        <v>15</v>
      </c>
      <c r="D258" s="8"/>
      <c r="E258" s="8"/>
      <c r="F258" s="8"/>
      <c r="G258" s="9">
        <v>106.4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31.933</v>
      </c>
      <c r="R258" s="9">
        <v>0</v>
      </c>
      <c r="S258" s="9">
        <v>0</v>
      </c>
      <c r="T258" s="9">
        <v>31.933</v>
      </c>
      <c r="U258" s="25">
        <f t="shared" si="4"/>
        <v>30.012218045112782</v>
      </c>
      <c r="V258" s="7">
        <v>0</v>
      </c>
      <c r="W258" s="1"/>
    </row>
    <row r="259" spans="1:23" ht="26.25" outlineLevel="1" thickBot="1" x14ac:dyDescent="0.3">
      <c r="A259" s="10" t="s">
        <v>234</v>
      </c>
      <c r="B259" s="11" t="s">
        <v>235</v>
      </c>
      <c r="C259" s="11" t="s">
        <v>5</v>
      </c>
      <c r="D259" s="11"/>
      <c r="E259" s="11"/>
      <c r="F259" s="11"/>
      <c r="G259" s="12">
        <v>38249.360999999997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13951.155199999999</v>
      </c>
      <c r="Q259" s="12">
        <v>37633.791039999996</v>
      </c>
      <c r="R259" s="12">
        <v>0</v>
      </c>
      <c r="S259" s="12">
        <v>0</v>
      </c>
      <c r="T259" s="12">
        <v>37633.791039999996</v>
      </c>
      <c r="U259" s="13">
        <f t="shared" si="4"/>
        <v>98.390639885461098</v>
      </c>
      <c r="V259" s="7">
        <v>0</v>
      </c>
      <c r="W259" s="1"/>
    </row>
    <row r="260" spans="1:23" ht="27" customHeight="1" outlineLevel="5" x14ac:dyDescent="0.25">
      <c r="A260" s="26" t="s">
        <v>236</v>
      </c>
      <c r="B260" s="3" t="s">
        <v>237</v>
      </c>
      <c r="C260" s="3" t="s">
        <v>5</v>
      </c>
      <c r="D260" s="3"/>
      <c r="E260" s="3"/>
      <c r="F260" s="3"/>
      <c r="G260" s="4">
        <v>11781.571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11198.94836</v>
      </c>
      <c r="R260" s="4">
        <v>0</v>
      </c>
      <c r="S260" s="4">
        <v>0</v>
      </c>
      <c r="T260" s="4">
        <v>11198.94836</v>
      </c>
      <c r="U260" s="23">
        <f t="shared" si="4"/>
        <v>95.054796682038429</v>
      </c>
      <c r="V260" s="7">
        <v>0</v>
      </c>
      <c r="W260" s="1"/>
    </row>
    <row r="261" spans="1:23" ht="54" customHeight="1" outlineLevel="6" x14ac:dyDescent="0.25">
      <c r="A261" s="20" t="s">
        <v>12</v>
      </c>
      <c r="B261" s="21" t="s">
        <v>237</v>
      </c>
      <c r="C261" s="21" t="s">
        <v>13</v>
      </c>
      <c r="D261" s="21"/>
      <c r="E261" s="21"/>
      <c r="F261" s="21"/>
      <c r="G261" s="22">
        <v>7500.5721000000003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7419.5070400000004</v>
      </c>
      <c r="R261" s="22">
        <v>0</v>
      </c>
      <c r="S261" s="22">
        <v>0</v>
      </c>
      <c r="T261" s="22">
        <v>7419.5070400000004</v>
      </c>
      <c r="U261" s="23">
        <f t="shared" si="4"/>
        <v>98.919214975615006</v>
      </c>
      <c r="V261" s="7">
        <v>0</v>
      </c>
      <c r="W261" s="1"/>
    </row>
    <row r="262" spans="1:23" ht="25.5" outlineLevel="6" x14ac:dyDescent="0.25">
      <c r="A262" s="20" t="s">
        <v>14</v>
      </c>
      <c r="B262" s="21" t="s">
        <v>237</v>
      </c>
      <c r="C262" s="21" t="s">
        <v>15</v>
      </c>
      <c r="D262" s="21"/>
      <c r="E262" s="21"/>
      <c r="F262" s="21"/>
      <c r="G262" s="22">
        <v>4234.6710000000003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3828.9538299999999</v>
      </c>
      <c r="R262" s="22">
        <v>0</v>
      </c>
      <c r="S262" s="22">
        <v>0</v>
      </c>
      <c r="T262" s="22">
        <v>3828.9538299999999</v>
      </c>
      <c r="U262" s="23">
        <f t="shared" si="4"/>
        <v>90.419157237953073</v>
      </c>
      <c r="V262" s="7">
        <v>0</v>
      </c>
      <c r="W262" s="1"/>
    </row>
    <row r="263" spans="1:23" ht="15.75" customHeight="1" outlineLevel="6" x14ac:dyDescent="0.25">
      <c r="A263" s="20" t="s">
        <v>16</v>
      </c>
      <c r="B263" s="21" t="s">
        <v>237</v>
      </c>
      <c r="C263" s="21" t="s">
        <v>17</v>
      </c>
      <c r="D263" s="21"/>
      <c r="E263" s="21"/>
      <c r="F263" s="21"/>
      <c r="G263" s="22">
        <v>1.5279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1.5279</v>
      </c>
      <c r="R263" s="22">
        <v>0</v>
      </c>
      <c r="S263" s="22">
        <v>0</v>
      </c>
      <c r="T263" s="22">
        <v>1.5279</v>
      </c>
      <c r="U263" s="23">
        <f t="shared" si="4"/>
        <v>100</v>
      </c>
      <c r="V263" s="7">
        <v>0</v>
      </c>
      <c r="W263" s="1"/>
    </row>
    <row r="264" spans="1:23" outlineLevel="6" x14ac:dyDescent="0.25">
      <c r="A264" s="20" t="s">
        <v>18</v>
      </c>
      <c r="B264" s="21" t="s">
        <v>237</v>
      </c>
      <c r="C264" s="21" t="s">
        <v>19</v>
      </c>
      <c r="D264" s="21"/>
      <c r="E264" s="21"/>
      <c r="F264" s="21"/>
      <c r="G264" s="22">
        <v>44.8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-51.040410000000001</v>
      </c>
      <c r="R264" s="22">
        <v>0</v>
      </c>
      <c r="S264" s="22">
        <v>0</v>
      </c>
      <c r="T264" s="22">
        <v>-51.040410000000001</v>
      </c>
      <c r="U264" s="23">
        <f t="shared" si="4"/>
        <v>-113.92948660714286</v>
      </c>
      <c r="V264" s="7">
        <v>0</v>
      </c>
      <c r="W264" s="1"/>
    </row>
    <row r="265" spans="1:23" ht="15" customHeight="1" outlineLevel="5" x14ac:dyDescent="0.25">
      <c r="A265" s="20" t="s">
        <v>238</v>
      </c>
      <c r="B265" s="21" t="s">
        <v>239</v>
      </c>
      <c r="C265" s="21" t="s">
        <v>5</v>
      </c>
      <c r="D265" s="21"/>
      <c r="E265" s="21"/>
      <c r="F265" s="21"/>
      <c r="G265" s="22">
        <v>1227.3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1208.10385</v>
      </c>
      <c r="R265" s="22">
        <v>0</v>
      </c>
      <c r="S265" s="22">
        <v>0</v>
      </c>
      <c r="T265" s="22">
        <v>1208.10385</v>
      </c>
      <c r="U265" s="23">
        <f t="shared" si="4"/>
        <v>98.435904016947774</v>
      </c>
      <c r="V265" s="7">
        <v>0</v>
      </c>
      <c r="W265" s="1"/>
    </row>
    <row r="266" spans="1:23" ht="54.75" customHeight="1" outlineLevel="6" x14ac:dyDescent="0.25">
      <c r="A266" s="20" t="s">
        <v>12</v>
      </c>
      <c r="B266" s="21" t="s">
        <v>239</v>
      </c>
      <c r="C266" s="21" t="s">
        <v>13</v>
      </c>
      <c r="D266" s="21"/>
      <c r="E266" s="21"/>
      <c r="F266" s="21"/>
      <c r="G266" s="22">
        <v>1227.3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1208.10385</v>
      </c>
      <c r="R266" s="22">
        <v>0</v>
      </c>
      <c r="S266" s="22">
        <v>0</v>
      </c>
      <c r="T266" s="22">
        <v>1208.10385</v>
      </c>
      <c r="U266" s="23">
        <f t="shared" si="4"/>
        <v>98.435904016947774</v>
      </c>
      <c r="V266" s="7">
        <v>0</v>
      </c>
      <c r="W266" s="1"/>
    </row>
    <row r="267" spans="1:23" outlineLevel="5" x14ac:dyDescent="0.25">
      <c r="A267" s="20" t="s">
        <v>240</v>
      </c>
      <c r="B267" s="21" t="s">
        <v>241</v>
      </c>
      <c r="C267" s="21" t="s">
        <v>5</v>
      </c>
      <c r="D267" s="21"/>
      <c r="E267" s="21"/>
      <c r="F267" s="21"/>
      <c r="G267" s="22">
        <v>113.07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 s="22">
        <v>112.76300000000001</v>
      </c>
      <c r="R267" s="22">
        <v>0</v>
      </c>
      <c r="S267" s="22">
        <v>0</v>
      </c>
      <c r="T267" s="22">
        <v>112.76300000000001</v>
      </c>
      <c r="U267" s="23">
        <f t="shared" si="4"/>
        <v>99.728486778102081</v>
      </c>
      <c r="V267" s="7">
        <v>0</v>
      </c>
      <c r="W267" s="1"/>
    </row>
    <row r="268" spans="1:23" ht="25.5" outlineLevel="6" x14ac:dyDescent="0.25">
      <c r="A268" s="20" t="s">
        <v>14</v>
      </c>
      <c r="B268" s="21" t="s">
        <v>241</v>
      </c>
      <c r="C268" s="21" t="s">
        <v>15</v>
      </c>
      <c r="D268" s="21"/>
      <c r="E268" s="21"/>
      <c r="F268" s="21"/>
      <c r="G268" s="22">
        <v>32.270000000000003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  <c r="P268" s="22">
        <v>0</v>
      </c>
      <c r="Q268" s="22">
        <v>31.966999999999999</v>
      </c>
      <c r="R268" s="22">
        <v>0</v>
      </c>
      <c r="S268" s="22">
        <v>0</v>
      </c>
      <c r="T268" s="22">
        <v>31.966999999999999</v>
      </c>
      <c r="U268" s="23">
        <f t="shared" si="4"/>
        <v>99.061047412457384</v>
      </c>
      <c r="V268" s="7">
        <v>0</v>
      </c>
      <c r="W268" s="1"/>
    </row>
    <row r="269" spans="1:23" outlineLevel="6" x14ac:dyDescent="0.25">
      <c r="A269" s="20" t="s">
        <v>18</v>
      </c>
      <c r="B269" s="21" t="s">
        <v>241</v>
      </c>
      <c r="C269" s="21" t="s">
        <v>19</v>
      </c>
      <c r="D269" s="21"/>
      <c r="E269" s="21"/>
      <c r="F269" s="21"/>
      <c r="G269" s="22">
        <v>80.8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80.796000000000006</v>
      </c>
      <c r="R269" s="22">
        <v>0</v>
      </c>
      <c r="S269" s="22">
        <v>0</v>
      </c>
      <c r="T269" s="22">
        <v>80.796000000000006</v>
      </c>
      <c r="U269" s="23">
        <f t="shared" si="4"/>
        <v>99.995049504950501</v>
      </c>
      <c r="V269" s="7">
        <v>0</v>
      </c>
      <c r="W269" s="1"/>
    </row>
    <row r="270" spans="1:23" outlineLevel="5" x14ac:dyDescent="0.25">
      <c r="A270" s="20" t="s">
        <v>242</v>
      </c>
      <c r="B270" s="21" t="s">
        <v>243</v>
      </c>
      <c r="C270" s="21" t="s">
        <v>5</v>
      </c>
      <c r="D270" s="21"/>
      <c r="E270" s="21"/>
      <c r="F270" s="21"/>
      <c r="G270" s="22">
        <v>6410.6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6410.5113199999996</v>
      </c>
      <c r="R270" s="22">
        <v>0</v>
      </c>
      <c r="S270" s="22">
        <v>0</v>
      </c>
      <c r="T270" s="22">
        <v>6410.5113199999996</v>
      </c>
      <c r="U270" s="23">
        <f t="shared" si="4"/>
        <v>99.998616666146674</v>
      </c>
      <c r="V270" s="7">
        <v>0</v>
      </c>
      <c r="W270" s="1"/>
    </row>
    <row r="271" spans="1:23" ht="52.5" customHeight="1" outlineLevel="6" x14ac:dyDescent="0.25">
      <c r="A271" s="20" t="s">
        <v>12</v>
      </c>
      <c r="B271" s="21" t="s">
        <v>243</v>
      </c>
      <c r="C271" s="21" t="s">
        <v>13</v>
      </c>
      <c r="D271" s="21"/>
      <c r="E271" s="21"/>
      <c r="F271" s="21"/>
      <c r="G271" s="22">
        <v>5707.3281100000004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5707.3281100000004</v>
      </c>
      <c r="R271" s="22">
        <v>0</v>
      </c>
      <c r="S271" s="22">
        <v>0</v>
      </c>
      <c r="T271" s="22">
        <v>5707.3281100000004</v>
      </c>
      <c r="U271" s="23">
        <f t="shared" si="4"/>
        <v>100</v>
      </c>
      <c r="V271" s="7">
        <v>0</v>
      </c>
      <c r="W271" s="1"/>
    </row>
    <row r="272" spans="1:23" ht="25.5" outlineLevel="6" x14ac:dyDescent="0.25">
      <c r="A272" s="20" t="s">
        <v>14</v>
      </c>
      <c r="B272" s="21" t="s">
        <v>243</v>
      </c>
      <c r="C272" s="21" t="s">
        <v>15</v>
      </c>
      <c r="D272" s="21"/>
      <c r="E272" s="21"/>
      <c r="F272" s="21"/>
      <c r="G272" s="22">
        <v>701.79327999999998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  <c r="Q272" s="22">
        <v>701.70460000000003</v>
      </c>
      <c r="R272" s="22">
        <v>0</v>
      </c>
      <c r="S272" s="22">
        <v>0</v>
      </c>
      <c r="T272" s="22">
        <v>701.70460000000003</v>
      </c>
      <c r="U272" s="23">
        <f t="shared" si="4"/>
        <v>99.987363800348732</v>
      </c>
      <c r="V272" s="7">
        <v>0</v>
      </c>
      <c r="W272" s="1"/>
    </row>
    <row r="273" spans="1:23" ht="16.5" customHeight="1" outlineLevel="6" x14ac:dyDescent="0.25">
      <c r="A273" s="20" t="s">
        <v>16</v>
      </c>
      <c r="B273" s="21" t="s">
        <v>243</v>
      </c>
      <c r="C273" s="21" t="s">
        <v>17</v>
      </c>
      <c r="D273" s="21"/>
      <c r="E273" s="21"/>
      <c r="F273" s="21"/>
      <c r="G273" s="22">
        <v>1.47861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>
        <v>0</v>
      </c>
      <c r="O273" s="22">
        <v>0</v>
      </c>
      <c r="P273" s="22">
        <v>0</v>
      </c>
      <c r="Q273" s="22">
        <v>1.47861</v>
      </c>
      <c r="R273" s="22">
        <v>0</v>
      </c>
      <c r="S273" s="22">
        <v>0</v>
      </c>
      <c r="T273" s="22">
        <v>1.47861</v>
      </c>
      <c r="U273" s="23">
        <f t="shared" si="4"/>
        <v>100</v>
      </c>
      <c r="V273" s="7">
        <v>0</v>
      </c>
      <c r="W273" s="1"/>
    </row>
    <row r="274" spans="1:23" ht="25.5" outlineLevel="5" x14ac:dyDescent="0.25">
      <c r="A274" s="20" t="s">
        <v>244</v>
      </c>
      <c r="B274" s="21" t="s">
        <v>245</v>
      </c>
      <c r="C274" s="21" t="s">
        <v>5</v>
      </c>
      <c r="D274" s="21"/>
      <c r="E274" s="21"/>
      <c r="F274" s="21"/>
      <c r="G274" s="22">
        <v>3652.1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3651.1927700000001</v>
      </c>
      <c r="R274" s="22">
        <v>0</v>
      </c>
      <c r="S274" s="22">
        <v>0</v>
      </c>
      <c r="T274" s="22">
        <v>3651.1927700000001</v>
      </c>
      <c r="U274" s="23">
        <f t="shared" si="4"/>
        <v>99.975158675830343</v>
      </c>
      <c r="V274" s="7">
        <v>0</v>
      </c>
      <c r="W274" s="1"/>
    </row>
    <row r="275" spans="1:23" ht="55.5" customHeight="1" outlineLevel="6" x14ac:dyDescent="0.25">
      <c r="A275" s="20" t="s">
        <v>12</v>
      </c>
      <c r="B275" s="21" t="s">
        <v>245</v>
      </c>
      <c r="C275" s="21" t="s">
        <v>13</v>
      </c>
      <c r="D275" s="21"/>
      <c r="E275" s="21"/>
      <c r="F275" s="21"/>
      <c r="G275" s="22">
        <v>3614.67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3614.66932</v>
      </c>
      <c r="R275" s="22">
        <v>0</v>
      </c>
      <c r="S275" s="22">
        <v>0</v>
      </c>
      <c r="T275" s="22">
        <v>3614.66932</v>
      </c>
      <c r="U275" s="23">
        <f t="shared" si="4"/>
        <v>99.999981187770942</v>
      </c>
      <c r="V275" s="7">
        <v>0</v>
      </c>
      <c r="W275" s="1"/>
    </row>
    <row r="276" spans="1:23" ht="25.5" outlineLevel="6" x14ac:dyDescent="0.25">
      <c r="A276" s="20" t="s">
        <v>14</v>
      </c>
      <c r="B276" s="21" t="s">
        <v>245</v>
      </c>
      <c r="C276" s="21" t="s">
        <v>15</v>
      </c>
      <c r="D276" s="21"/>
      <c r="E276" s="21"/>
      <c r="F276" s="21"/>
      <c r="G276" s="22">
        <v>36.53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36.522199999999998</v>
      </c>
      <c r="R276" s="22">
        <v>0</v>
      </c>
      <c r="S276" s="22">
        <v>0</v>
      </c>
      <c r="T276" s="22">
        <v>36.522199999999998</v>
      </c>
      <c r="U276" s="23">
        <f t="shared" si="4"/>
        <v>99.97864768683273</v>
      </c>
      <c r="V276" s="7">
        <v>0</v>
      </c>
      <c r="W276" s="1"/>
    </row>
    <row r="277" spans="1:23" outlineLevel="6" x14ac:dyDescent="0.25">
      <c r="A277" s="20" t="s">
        <v>18</v>
      </c>
      <c r="B277" s="21" t="s">
        <v>245</v>
      </c>
      <c r="C277" s="21" t="s">
        <v>19</v>
      </c>
      <c r="D277" s="21"/>
      <c r="E277" s="21"/>
      <c r="F277" s="21"/>
      <c r="G277" s="22">
        <v>0.9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1.25E-3</v>
      </c>
      <c r="R277" s="22">
        <v>0</v>
      </c>
      <c r="S277" s="22">
        <v>0</v>
      </c>
      <c r="T277" s="22">
        <v>1.25E-3</v>
      </c>
      <c r="U277" s="23">
        <f t="shared" si="4"/>
        <v>0.1388888888888889</v>
      </c>
      <c r="V277" s="7">
        <v>0</v>
      </c>
      <c r="W277" s="1"/>
    </row>
    <row r="278" spans="1:23" ht="38.25" outlineLevel="5" x14ac:dyDescent="0.25">
      <c r="A278" s="20" t="s">
        <v>246</v>
      </c>
      <c r="B278" s="21" t="s">
        <v>247</v>
      </c>
      <c r="C278" s="21" t="s">
        <v>5</v>
      </c>
      <c r="D278" s="21"/>
      <c r="E278" s="21"/>
      <c r="F278" s="21"/>
      <c r="G278" s="22">
        <v>464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456.01254</v>
      </c>
      <c r="R278" s="22">
        <v>0</v>
      </c>
      <c r="S278" s="22">
        <v>0</v>
      </c>
      <c r="T278" s="22">
        <v>456.01254</v>
      </c>
      <c r="U278" s="23">
        <f t="shared" si="4"/>
        <v>98.278564655172417</v>
      </c>
      <c r="V278" s="7">
        <v>0</v>
      </c>
      <c r="W278" s="1"/>
    </row>
    <row r="279" spans="1:23" ht="54" customHeight="1" outlineLevel="6" x14ac:dyDescent="0.25">
      <c r="A279" s="20" t="s">
        <v>12</v>
      </c>
      <c r="B279" s="21" t="s">
        <v>247</v>
      </c>
      <c r="C279" s="21" t="s">
        <v>13</v>
      </c>
      <c r="D279" s="21"/>
      <c r="E279" s="21"/>
      <c r="F279" s="21"/>
      <c r="G279" s="22">
        <v>389.4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385.69398999999999</v>
      </c>
      <c r="R279" s="22">
        <v>0</v>
      </c>
      <c r="S279" s="22">
        <v>0</v>
      </c>
      <c r="T279" s="22">
        <v>385.69398999999999</v>
      </c>
      <c r="U279" s="23">
        <f t="shared" si="4"/>
        <v>99.048276836158195</v>
      </c>
      <c r="V279" s="7">
        <v>0</v>
      </c>
      <c r="W279" s="1"/>
    </row>
    <row r="280" spans="1:23" ht="25.5" outlineLevel="6" x14ac:dyDescent="0.25">
      <c r="A280" s="20" t="s">
        <v>14</v>
      </c>
      <c r="B280" s="21" t="s">
        <v>247</v>
      </c>
      <c r="C280" s="21" t="s">
        <v>15</v>
      </c>
      <c r="D280" s="21"/>
      <c r="E280" s="21"/>
      <c r="F280" s="21"/>
      <c r="G280" s="22">
        <v>74.599999999999994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70.318550000000002</v>
      </c>
      <c r="R280" s="22">
        <v>0</v>
      </c>
      <c r="S280" s="22">
        <v>0</v>
      </c>
      <c r="T280" s="22">
        <v>70.318550000000002</v>
      </c>
      <c r="U280" s="23">
        <f t="shared" si="4"/>
        <v>94.260790884718503</v>
      </c>
      <c r="V280" s="7">
        <v>0</v>
      </c>
      <c r="W280" s="1"/>
    </row>
    <row r="281" spans="1:23" ht="28.5" customHeight="1" outlineLevel="5" x14ac:dyDescent="0.25">
      <c r="A281" s="20" t="s">
        <v>248</v>
      </c>
      <c r="B281" s="21" t="s">
        <v>249</v>
      </c>
      <c r="C281" s="21" t="s">
        <v>5</v>
      </c>
      <c r="D281" s="21"/>
      <c r="E281" s="21"/>
      <c r="F281" s="21"/>
      <c r="G281" s="22">
        <v>31.6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30.096</v>
      </c>
      <c r="Q281" s="22">
        <v>30.096</v>
      </c>
      <c r="R281" s="22">
        <v>0</v>
      </c>
      <c r="S281" s="22">
        <v>0</v>
      </c>
      <c r="T281" s="22">
        <v>30.096</v>
      </c>
      <c r="U281" s="23">
        <f t="shared" si="4"/>
        <v>95.240506329113913</v>
      </c>
      <c r="V281" s="7">
        <v>0</v>
      </c>
      <c r="W281" s="1"/>
    </row>
    <row r="282" spans="1:23" ht="25.5" outlineLevel="6" x14ac:dyDescent="0.25">
      <c r="A282" s="20" t="s">
        <v>14</v>
      </c>
      <c r="B282" s="21" t="s">
        <v>249</v>
      </c>
      <c r="C282" s="21" t="s">
        <v>15</v>
      </c>
      <c r="D282" s="21"/>
      <c r="E282" s="21"/>
      <c r="F282" s="21"/>
      <c r="G282" s="22">
        <v>31.6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30.096</v>
      </c>
      <c r="Q282" s="22">
        <v>30.096</v>
      </c>
      <c r="R282" s="22">
        <v>0</v>
      </c>
      <c r="S282" s="22">
        <v>0</v>
      </c>
      <c r="T282" s="22">
        <v>30.096</v>
      </c>
      <c r="U282" s="23">
        <f t="shared" si="4"/>
        <v>95.240506329113913</v>
      </c>
      <c r="V282" s="7">
        <v>0</v>
      </c>
      <c r="W282" s="1"/>
    </row>
    <row r="283" spans="1:23" ht="25.5" outlineLevel="5" x14ac:dyDescent="0.25">
      <c r="A283" s="20" t="s">
        <v>30</v>
      </c>
      <c r="B283" s="21" t="s">
        <v>250</v>
      </c>
      <c r="C283" s="21" t="s">
        <v>5</v>
      </c>
      <c r="D283" s="21"/>
      <c r="E283" s="21"/>
      <c r="F283" s="21"/>
      <c r="G283" s="22">
        <v>12402.9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12402.9</v>
      </c>
      <c r="Q283" s="22">
        <v>12402.9</v>
      </c>
      <c r="R283" s="22">
        <v>0</v>
      </c>
      <c r="S283" s="22">
        <v>0</v>
      </c>
      <c r="T283" s="22">
        <v>12402.9</v>
      </c>
      <c r="U283" s="23">
        <f t="shared" si="4"/>
        <v>100</v>
      </c>
      <c r="V283" s="7">
        <v>0</v>
      </c>
      <c r="W283" s="1"/>
    </row>
    <row r="284" spans="1:23" ht="51" outlineLevel="6" x14ac:dyDescent="0.25">
      <c r="A284" s="20" t="s">
        <v>12</v>
      </c>
      <c r="B284" s="21" t="s">
        <v>250</v>
      </c>
      <c r="C284" s="21" t="s">
        <v>13</v>
      </c>
      <c r="D284" s="21"/>
      <c r="E284" s="21"/>
      <c r="F284" s="21"/>
      <c r="G284" s="22">
        <v>11929.6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11929.6</v>
      </c>
      <c r="R284" s="22">
        <v>0</v>
      </c>
      <c r="S284" s="22">
        <v>0</v>
      </c>
      <c r="T284" s="22">
        <v>11929.6</v>
      </c>
      <c r="U284" s="23">
        <f t="shared" si="4"/>
        <v>100</v>
      </c>
      <c r="V284" s="7">
        <v>0</v>
      </c>
      <c r="W284" s="1"/>
    </row>
    <row r="285" spans="1:23" ht="25.5" outlineLevel="6" x14ac:dyDescent="0.25">
      <c r="A285" s="20" t="s">
        <v>14</v>
      </c>
      <c r="B285" s="21" t="s">
        <v>250</v>
      </c>
      <c r="C285" s="21" t="s">
        <v>15</v>
      </c>
      <c r="D285" s="21"/>
      <c r="E285" s="21"/>
      <c r="F285" s="21"/>
      <c r="G285" s="22">
        <v>473.3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473.3</v>
      </c>
      <c r="R285" s="22">
        <v>0</v>
      </c>
      <c r="S285" s="22">
        <v>0</v>
      </c>
      <c r="T285" s="22">
        <v>473.3</v>
      </c>
      <c r="U285" s="23">
        <f t="shared" si="4"/>
        <v>100</v>
      </c>
      <c r="V285" s="7">
        <v>0</v>
      </c>
      <c r="W285" s="1"/>
    </row>
    <row r="286" spans="1:23" ht="156.75" customHeight="1" outlineLevel="5" x14ac:dyDescent="0.25">
      <c r="A286" s="20" t="s">
        <v>251</v>
      </c>
      <c r="B286" s="21" t="s">
        <v>252</v>
      </c>
      <c r="C286" s="21" t="s">
        <v>5</v>
      </c>
      <c r="D286" s="21"/>
      <c r="E286" s="21"/>
      <c r="F286" s="21"/>
      <c r="G286" s="22">
        <v>87.6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87.6</v>
      </c>
      <c r="Q286" s="22">
        <v>87.6</v>
      </c>
      <c r="R286" s="22">
        <v>0</v>
      </c>
      <c r="S286" s="22">
        <v>0</v>
      </c>
      <c r="T286" s="22">
        <v>87.6</v>
      </c>
      <c r="U286" s="23">
        <f t="shared" si="4"/>
        <v>100</v>
      </c>
      <c r="V286" s="7">
        <v>0</v>
      </c>
      <c r="W286" s="1"/>
    </row>
    <row r="287" spans="1:23" ht="25.5" outlineLevel="6" x14ac:dyDescent="0.25">
      <c r="A287" s="20" t="s">
        <v>14</v>
      </c>
      <c r="B287" s="21" t="s">
        <v>252</v>
      </c>
      <c r="C287" s="21" t="s">
        <v>15</v>
      </c>
      <c r="D287" s="21"/>
      <c r="E287" s="21"/>
      <c r="F287" s="21"/>
      <c r="G287" s="22">
        <v>87.6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2">
        <v>87.6</v>
      </c>
      <c r="R287" s="22">
        <v>0</v>
      </c>
      <c r="S287" s="22">
        <v>0</v>
      </c>
      <c r="T287" s="22">
        <v>87.6</v>
      </c>
      <c r="U287" s="23">
        <f t="shared" si="4"/>
        <v>100</v>
      </c>
      <c r="V287" s="7">
        <v>0</v>
      </c>
      <c r="W287" s="1"/>
    </row>
    <row r="288" spans="1:23" ht="38.25" outlineLevel="5" x14ac:dyDescent="0.25">
      <c r="A288" s="20" t="s">
        <v>253</v>
      </c>
      <c r="B288" s="21" t="s">
        <v>254</v>
      </c>
      <c r="C288" s="21" t="s">
        <v>5</v>
      </c>
      <c r="D288" s="21"/>
      <c r="E288" s="21"/>
      <c r="F288" s="21"/>
      <c r="G288" s="22">
        <v>982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22">
        <v>0</v>
      </c>
      <c r="P288" s="22">
        <v>982</v>
      </c>
      <c r="Q288" s="22">
        <v>982</v>
      </c>
      <c r="R288" s="22">
        <v>0</v>
      </c>
      <c r="S288" s="22">
        <v>0</v>
      </c>
      <c r="T288" s="22">
        <v>982</v>
      </c>
      <c r="U288" s="23">
        <f t="shared" si="4"/>
        <v>100</v>
      </c>
      <c r="V288" s="7">
        <v>0</v>
      </c>
      <c r="W288" s="1"/>
    </row>
    <row r="289" spans="1:23" ht="51" outlineLevel="6" x14ac:dyDescent="0.25">
      <c r="A289" s="20" t="s">
        <v>12</v>
      </c>
      <c r="B289" s="21" t="s">
        <v>254</v>
      </c>
      <c r="C289" s="21" t="s">
        <v>13</v>
      </c>
      <c r="D289" s="21"/>
      <c r="E289" s="21"/>
      <c r="F289" s="21"/>
      <c r="G289" s="22">
        <v>862.76301000000001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862.76301000000001</v>
      </c>
      <c r="R289" s="22">
        <v>0</v>
      </c>
      <c r="S289" s="22">
        <v>0</v>
      </c>
      <c r="T289" s="22">
        <v>862.76301000000001</v>
      </c>
      <c r="U289" s="23">
        <f t="shared" si="4"/>
        <v>100</v>
      </c>
      <c r="V289" s="7">
        <v>0</v>
      </c>
      <c r="W289" s="1"/>
    </row>
    <row r="290" spans="1:23" ht="25.5" outlineLevel="6" x14ac:dyDescent="0.25">
      <c r="A290" s="20" t="s">
        <v>14</v>
      </c>
      <c r="B290" s="21" t="s">
        <v>254</v>
      </c>
      <c r="C290" s="21" t="s">
        <v>15</v>
      </c>
      <c r="D290" s="21"/>
      <c r="E290" s="21"/>
      <c r="F290" s="21"/>
      <c r="G290" s="22">
        <v>119.23699000000001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119.23699000000001</v>
      </c>
      <c r="R290" s="22">
        <v>0</v>
      </c>
      <c r="S290" s="22">
        <v>0</v>
      </c>
      <c r="T290" s="22">
        <v>119.23699000000001</v>
      </c>
      <c r="U290" s="23">
        <f t="shared" ref="U290:U310" si="5">Q290/G290*100</f>
        <v>100</v>
      </c>
      <c r="V290" s="7">
        <v>0</v>
      </c>
      <c r="W290" s="1"/>
    </row>
    <row r="291" spans="1:23" ht="51" outlineLevel="5" x14ac:dyDescent="0.25">
      <c r="A291" s="20" t="s">
        <v>255</v>
      </c>
      <c r="B291" s="21" t="s">
        <v>256</v>
      </c>
      <c r="C291" s="21" t="s">
        <v>5</v>
      </c>
      <c r="D291" s="21"/>
      <c r="E291" s="21"/>
      <c r="F291" s="21"/>
      <c r="G291" s="22">
        <v>0.5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0.3</v>
      </c>
      <c r="Q291" s="22">
        <v>0.3</v>
      </c>
      <c r="R291" s="22">
        <v>0</v>
      </c>
      <c r="S291" s="22">
        <v>0</v>
      </c>
      <c r="T291" s="22">
        <v>0.3</v>
      </c>
      <c r="U291" s="23">
        <f t="shared" si="5"/>
        <v>60</v>
      </c>
      <c r="V291" s="7">
        <v>0</v>
      </c>
      <c r="W291" s="1"/>
    </row>
    <row r="292" spans="1:23" ht="25.5" outlineLevel="6" x14ac:dyDescent="0.25">
      <c r="A292" s="20" t="s">
        <v>14</v>
      </c>
      <c r="B292" s="21" t="s">
        <v>256</v>
      </c>
      <c r="C292" s="21" t="s">
        <v>15</v>
      </c>
      <c r="D292" s="21"/>
      <c r="E292" s="21"/>
      <c r="F292" s="21"/>
      <c r="G292" s="22">
        <v>0.5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0.3</v>
      </c>
      <c r="Q292" s="22">
        <v>0.3</v>
      </c>
      <c r="R292" s="22">
        <v>0</v>
      </c>
      <c r="S292" s="22">
        <v>0</v>
      </c>
      <c r="T292" s="22">
        <v>0.3</v>
      </c>
      <c r="U292" s="23">
        <f t="shared" si="5"/>
        <v>60</v>
      </c>
      <c r="V292" s="7">
        <v>0</v>
      </c>
      <c r="W292" s="1"/>
    </row>
    <row r="293" spans="1:23" ht="63.75" outlineLevel="5" x14ac:dyDescent="0.25">
      <c r="A293" s="20" t="s">
        <v>257</v>
      </c>
      <c r="B293" s="21" t="s">
        <v>258</v>
      </c>
      <c r="C293" s="21" t="s">
        <v>5</v>
      </c>
      <c r="D293" s="21"/>
      <c r="E293" s="21"/>
      <c r="F293" s="21"/>
      <c r="G293" s="22">
        <v>451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0</v>
      </c>
      <c r="P293" s="22">
        <v>448.25920000000002</v>
      </c>
      <c r="Q293" s="22">
        <v>448.25920000000002</v>
      </c>
      <c r="R293" s="22">
        <v>0</v>
      </c>
      <c r="S293" s="22">
        <v>0</v>
      </c>
      <c r="T293" s="22">
        <v>448.25920000000002</v>
      </c>
      <c r="U293" s="23">
        <f t="shared" si="5"/>
        <v>99.392283813747227</v>
      </c>
      <c r="V293" s="7">
        <v>0</v>
      </c>
      <c r="W293" s="1"/>
    </row>
    <row r="294" spans="1:23" ht="51" outlineLevel="6" x14ac:dyDescent="0.25">
      <c r="A294" s="20" t="s">
        <v>12</v>
      </c>
      <c r="B294" s="21" t="s">
        <v>258</v>
      </c>
      <c r="C294" s="21" t="s">
        <v>13</v>
      </c>
      <c r="D294" s="21"/>
      <c r="E294" s="21"/>
      <c r="F294" s="21"/>
      <c r="G294" s="22">
        <v>353.5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353.5</v>
      </c>
      <c r="R294" s="22">
        <v>0</v>
      </c>
      <c r="S294" s="22">
        <v>0</v>
      </c>
      <c r="T294" s="22">
        <v>353.5</v>
      </c>
      <c r="U294" s="23">
        <f t="shared" si="5"/>
        <v>100</v>
      </c>
      <c r="V294" s="7">
        <v>0</v>
      </c>
      <c r="W294" s="1"/>
    </row>
    <row r="295" spans="1:23" ht="25.5" outlineLevel="6" x14ac:dyDescent="0.25">
      <c r="A295" s="20" t="s">
        <v>14</v>
      </c>
      <c r="B295" s="21" t="s">
        <v>258</v>
      </c>
      <c r="C295" s="21" t="s">
        <v>15</v>
      </c>
      <c r="D295" s="21"/>
      <c r="E295" s="21"/>
      <c r="F295" s="21"/>
      <c r="G295" s="22">
        <v>97.5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94.759200000000007</v>
      </c>
      <c r="R295" s="22">
        <v>0</v>
      </c>
      <c r="S295" s="22">
        <v>0</v>
      </c>
      <c r="T295" s="22">
        <v>94.759200000000007</v>
      </c>
      <c r="U295" s="23">
        <f t="shared" si="5"/>
        <v>97.188923076923089</v>
      </c>
      <c r="V295" s="7">
        <v>0</v>
      </c>
      <c r="W295" s="1"/>
    </row>
    <row r="296" spans="1:23" ht="51" outlineLevel="5" x14ac:dyDescent="0.25">
      <c r="A296" s="20" t="s">
        <v>259</v>
      </c>
      <c r="B296" s="21" t="s">
        <v>260</v>
      </c>
      <c r="C296" s="21" t="s">
        <v>5</v>
      </c>
      <c r="D296" s="21"/>
      <c r="E296" s="21"/>
      <c r="F296" s="21"/>
      <c r="G296" s="22">
        <v>0.32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0.30399999999999999</v>
      </c>
      <c r="R296" s="22">
        <v>0</v>
      </c>
      <c r="S296" s="22">
        <v>0</v>
      </c>
      <c r="T296" s="22">
        <v>0.30399999999999999</v>
      </c>
      <c r="U296" s="23">
        <f t="shared" si="5"/>
        <v>95</v>
      </c>
      <c r="V296" s="7">
        <v>0</v>
      </c>
      <c r="W296" s="1"/>
    </row>
    <row r="297" spans="1:23" ht="25.5" outlineLevel="6" x14ac:dyDescent="0.25">
      <c r="A297" s="20" t="s">
        <v>14</v>
      </c>
      <c r="B297" s="21" t="s">
        <v>260</v>
      </c>
      <c r="C297" s="21" t="s">
        <v>15</v>
      </c>
      <c r="D297" s="21"/>
      <c r="E297" s="21"/>
      <c r="F297" s="21"/>
      <c r="G297" s="22">
        <v>0.32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0.30399999999999999</v>
      </c>
      <c r="R297" s="22">
        <v>0</v>
      </c>
      <c r="S297" s="22">
        <v>0</v>
      </c>
      <c r="T297" s="22">
        <v>0.30399999999999999</v>
      </c>
      <c r="U297" s="23">
        <f t="shared" si="5"/>
        <v>95</v>
      </c>
      <c r="V297" s="7">
        <v>0</v>
      </c>
      <c r="W297" s="1"/>
    </row>
    <row r="298" spans="1:23" ht="25.5" outlineLevel="5" x14ac:dyDescent="0.25">
      <c r="A298" s="20" t="s">
        <v>261</v>
      </c>
      <c r="B298" s="21" t="s">
        <v>262</v>
      </c>
      <c r="C298" s="21" t="s">
        <v>5</v>
      </c>
      <c r="D298" s="21"/>
      <c r="E298" s="21"/>
      <c r="F298" s="21"/>
      <c r="G298" s="22">
        <v>644.79999999999995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644.79999999999995</v>
      </c>
      <c r="R298" s="22">
        <v>0</v>
      </c>
      <c r="S298" s="22">
        <v>0</v>
      </c>
      <c r="T298" s="22">
        <v>644.79999999999995</v>
      </c>
      <c r="U298" s="23">
        <f t="shared" si="5"/>
        <v>100</v>
      </c>
      <c r="V298" s="7">
        <v>0</v>
      </c>
      <c r="W298" s="1"/>
    </row>
    <row r="299" spans="1:23" ht="54" customHeight="1" outlineLevel="6" thickBot="1" x14ac:dyDescent="0.3">
      <c r="A299" s="24" t="s">
        <v>12</v>
      </c>
      <c r="B299" s="8" t="s">
        <v>262</v>
      </c>
      <c r="C299" s="8" t="s">
        <v>13</v>
      </c>
      <c r="D299" s="8"/>
      <c r="E299" s="8"/>
      <c r="F299" s="8"/>
      <c r="G299" s="9">
        <v>644.79999999999995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644.79999999999995</v>
      </c>
      <c r="R299" s="9">
        <v>0</v>
      </c>
      <c r="S299" s="9">
        <v>0</v>
      </c>
      <c r="T299" s="9">
        <v>644.79999999999995</v>
      </c>
      <c r="U299" s="25">
        <f t="shared" si="5"/>
        <v>100</v>
      </c>
      <c r="V299" s="7">
        <v>0</v>
      </c>
      <c r="W299" s="1"/>
    </row>
    <row r="300" spans="1:23" ht="26.25" outlineLevel="1" thickBot="1" x14ac:dyDescent="0.3">
      <c r="A300" s="10" t="s">
        <v>263</v>
      </c>
      <c r="B300" s="11" t="s">
        <v>264</v>
      </c>
      <c r="C300" s="11" t="s">
        <v>5</v>
      </c>
      <c r="D300" s="11"/>
      <c r="E300" s="11"/>
      <c r="F300" s="11"/>
      <c r="G300" s="12">
        <v>897.9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71</v>
      </c>
      <c r="Q300" s="12">
        <v>897.89011000000005</v>
      </c>
      <c r="R300" s="12">
        <v>0</v>
      </c>
      <c r="S300" s="12">
        <v>0</v>
      </c>
      <c r="T300" s="12">
        <v>897.89011000000005</v>
      </c>
      <c r="U300" s="13">
        <f t="shared" si="5"/>
        <v>99.998898541040219</v>
      </c>
      <c r="V300" s="7">
        <v>0</v>
      </c>
      <c r="W300" s="1"/>
    </row>
    <row r="301" spans="1:23" outlineLevel="5" x14ac:dyDescent="0.25">
      <c r="A301" s="26" t="s">
        <v>265</v>
      </c>
      <c r="B301" s="3" t="s">
        <v>266</v>
      </c>
      <c r="C301" s="3" t="s">
        <v>5</v>
      </c>
      <c r="D301" s="3"/>
      <c r="E301" s="3"/>
      <c r="F301" s="3"/>
      <c r="G301" s="4">
        <v>862.4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862.39011000000005</v>
      </c>
      <c r="R301" s="4">
        <v>0</v>
      </c>
      <c r="S301" s="4">
        <v>0</v>
      </c>
      <c r="T301" s="4">
        <v>862.39011000000005</v>
      </c>
      <c r="U301" s="23">
        <f t="shared" si="5"/>
        <v>99.998853200371059</v>
      </c>
      <c r="V301" s="7">
        <v>0</v>
      </c>
      <c r="W301" s="1"/>
    </row>
    <row r="302" spans="1:23" ht="55.5" customHeight="1" outlineLevel="6" x14ac:dyDescent="0.25">
      <c r="A302" s="20" t="s">
        <v>12</v>
      </c>
      <c r="B302" s="21" t="s">
        <v>266</v>
      </c>
      <c r="C302" s="21" t="s">
        <v>13</v>
      </c>
      <c r="D302" s="21"/>
      <c r="E302" s="21"/>
      <c r="F302" s="21"/>
      <c r="G302" s="22">
        <v>855.78634999999997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855.77646000000004</v>
      </c>
      <c r="R302" s="22">
        <v>0</v>
      </c>
      <c r="S302" s="22">
        <v>0</v>
      </c>
      <c r="T302" s="22">
        <v>855.77646000000004</v>
      </c>
      <c r="U302" s="23">
        <f t="shared" si="5"/>
        <v>99.998844337725188</v>
      </c>
      <c r="V302" s="7">
        <v>0</v>
      </c>
      <c r="W302" s="1"/>
    </row>
    <row r="303" spans="1:23" ht="25.5" outlineLevel="6" x14ac:dyDescent="0.25">
      <c r="A303" s="20" t="s">
        <v>14</v>
      </c>
      <c r="B303" s="21" t="s">
        <v>266</v>
      </c>
      <c r="C303" s="21" t="s">
        <v>15</v>
      </c>
      <c r="D303" s="21"/>
      <c r="E303" s="21"/>
      <c r="F303" s="21"/>
      <c r="G303" s="22">
        <v>6.6059999999999999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  <c r="P303" s="22">
        <v>0</v>
      </c>
      <c r="Q303" s="22">
        <v>6.6059999999999999</v>
      </c>
      <c r="R303" s="22">
        <v>0</v>
      </c>
      <c r="S303" s="22">
        <v>0</v>
      </c>
      <c r="T303" s="22">
        <v>6.6059999999999999</v>
      </c>
      <c r="U303" s="23">
        <f t="shared" si="5"/>
        <v>100</v>
      </c>
      <c r="V303" s="7">
        <v>0</v>
      </c>
      <c r="W303" s="1"/>
    </row>
    <row r="304" spans="1:23" outlineLevel="6" x14ac:dyDescent="0.25">
      <c r="A304" s="20" t="s">
        <v>18</v>
      </c>
      <c r="B304" s="21" t="s">
        <v>266</v>
      </c>
      <c r="C304" s="21" t="s">
        <v>19</v>
      </c>
      <c r="D304" s="21"/>
      <c r="E304" s="21"/>
      <c r="F304" s="21"/>
      <c r="G304" s="22">
        <v>7.6499999999999997E-3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7.6499999999999997E-3</v>
      </c>
      <c r="R304" s="22">
        <v>0</v>
      </c>
      <c r="S304" s="22">
        <v>0</v>
      </c>
      <c r="T304" s="22">
        <v>7.6499999999999997E-3</v>
      </c>
      <c r="U304" s="23">
        <f t="shared" si="5"/>
        <v>100</v>
      </c>
      <c r="V304" s="7">
        <v>0</v>
      </c>
      <c r="W304" s="1"/>
    </row>
    <row r="305" spans="1:23" ht="25.5" outlineLevel="5" x14ac:dyDescent="0.25">
      <c r="A305" s="20" t="s">
        <v>30</v>
      </c>
      <c r="B305" s="21" t="s">
        <v>267</v>
      </c>
      <c r="C305" s="21" t="s">
        <v>5</v>
      </c>
      <c r="D305" s="21"/>
      <c r="E305" s="21"/>
      <c r="F305" s="21"/>
      <c r="G305" s="22">
        <v>35.5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71</v>
      </c>
      <c r="Q305" s="22">
        <v>35.5</v>
      </c>
      <c r="R305" s="22">
        <v>0</v>
      </c>
      <c r="S305" s="22">
        <v>0</v>
      </c>
      <c r="T305" s="22">
        <v>35.5</v>
      </c>
      <c r="U305" s="23">
        <f t="shared" si="5"/>
        <v>100</v>
      </c>
      <c r="V305" s="7">
        <v>0</v>
      </c>
      <c r="W305" s="1"/>
    </row>
    <row r="306" spans="1:23" ht="51.75" outlineLevel="6" thickBot="1" x14ac:dyDescent="0.3">
      <c r="A306" s="24" t="s">
        <v>12</v>
      </c>
      <c r="B306" s="8" t="s">
        <v>267</v>
      </c>
      <c r="C306" s="8" t="s">
        <v>13</v>
      </c>
      <c r="D306" s="8"/>
      <c r="E306" s="8"/>
      <c r="F306" s="8"/>
      <c r="G306" s="9">
        <v>35.5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35.5</v>
      </c>
      <c r="R306" s="9">
        <v>0</v>
      </c>
      <c r="S306" s="9">
        <v>0</v>
      </c>
      <c r="T306" s="9">
        <v>35.5</v>
      </c>
      <c r="U306" s="25">
        <f t="shared" si="5"/>
        <v>100</v>
      </c>
      <c r="V306" s="7">
        <v>0</v>
      </c>
      <c r="W306" s="1"/>
    </row>
    <row r="307" spans="1:23" ht="51.75" outlineLevel="1" thickBot="1" x14ac:dyDescent="0.3">
      <c r="A307" s="10" t="s">
        <v>268</v>
      </c>
      <c r="B307" s="11" t="s">
        <v>269</v>
      </c>
      <c r="C307" s="11" t="s">
        <v>5</v>
      </c>
      <c r="D307" s="11"/>
      <c r="E307" s="11"/>
      <c r="F307" s="11"/>
      <c r="G307" s="12">
        <v>24.5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16.765999999999998</v>
      </c>
      <c r="Q307" s="12">
        <v>16.765999999999998</v>
      </c>
      <c r="R307" s="12">
        <v>0</v>
      </c>
      <c r="S307" s="12">
        <v>0</v>
      </c>
      <c r="T307" s="12">
        <v>16.765999999999998</v>
      </c>
      <c r="U307" s="13">
        <f t="shared" si="5"/>
        <v>68.432653061224485</v>
      </c>
      <c r="V307" s="7">
        <v>0</v>
      </c>
      <c r="W307" s="1"/>
    </row>
    <row r="308" spans="1:23" ht="51" outlineLevel="5" x14ac:dyDescent="0.25">
      <c r="A308" s="26" t="s">
        <v>270</v>
      </c>
      <c r="B308" s="3" t="s">
        <v>271</v>
      </c>
      <c r="C308" s="3" t="s">
        <v>5</v>
      </c>
      <c r="D308" s="3"/>
      <c r="E308" s="3"/>
      <c r="F308" s="3"/>
      <c r="G308" s="4">
        <v>24.5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16.765999999999998</v>
      </c>
      <c r="Q308" s="4">
        <v>16.765999999999998</v>
      </c>
      <c r="R308" s="4">
        <v>0</v>
      </c>
      <c r="S308" s="4">
        <v>0</v>
      </c>
      <c r="T308" s="4">
        <v>16.765999999999998</v>
      </c>
      <c r="U308" s="23">
        <f t="shared" si="5"/>
        <v>68.432653061224485</v>
      </c>
      <c r="V308" s="7">
        <v>0</v>
      </c>
      <c r="W308" s="1"/>
    </row>
    <row r="309" spans="1:23" ht="26.25" outlineLevel="6" thickBot="1" x14ac:dyDescent="0.3">
      <c r="A309" s="24" t="s">
        <v>14</v>
      </c>
      <c r="B309" s="8" t="s">
        <v>271</v>
      </c>
      <c r="C309" s="8" t="s">
        <v>15</v>
      </c>
      <c r="D309" s="8"/>
      <c r="E309" s="8"/>
      <c r="F309" s="8"/>
      <c r="G309" s="9">
        <v>24.5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16.765999999999998</v>
      </c>
      <c r="Q309" s="9">
        <v>16.765999999999998</v>
      </c>
      <c r="R309" s="9">
        <v>0</v>
      </c>
      <c r="S309" s="9">
        <v>0</v>
      </c>
      <c r="T309" s="9">
        <v>16.765999999999998</v>
      </c>
      <c r="U309" s="25">
        <f t="shared" si="5"/>
        <v>68.432653061224485</v>
      </c>
      <c r="V309" s="7">
        <v>0</v>
      </c>
      <c r="W309" s="1"/>
    </row>
    <row r="310" spans="1:23" ht="15.75" thickBot="1" x14ac:dyDescent="0.3">
      <c r="A310" s="40" t="s">
        <v>272</v>
      </c>
      <c r="B310" s="41"/>
      <c r="C310" s="41"/>
      <c r="D310" s="41"/>
      <c r="E310" s="41"/>
      <c r="F310" s="41"/>
      <c r="G310" s="15">
        <v>385194.42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380644.59834000003</v>
      </c>
      <c r="Q310" s="15">
        <v>379530.84422999999</v>
      </c>
      <c r="R310" s="15">
        <v>0</v>
      </c>
      <c r="S310" s="15">
        <v>0</v>
      </c>
      <c r="T310" s="15">
        <v>379530.84422999999</v>
      </c>
      <c r="U310" s="13">
        <f t="shared" si="5"/>
        <v>98.529683849002808</v>
      </c>
      <c r="V310" s="14">
        <v>0</v>
      </c>
      <c r="W310" s="1"/>
    </row>
    <row r="311" spans="1:2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 t="s">
        <v>3</v>
      </c>
      <c r="Q311" s="1"/>
      <c r="R311" s="1"/>
      <c r="S311" s="1"/>
      <c r="T311" s="1" t="s">
        <v>3</v>
      </c>
      <c r="U311" s="1"/>
      <c r="V311" s="1"/>
      <c r="W311" s="1"/>
    </row>
  </sheetData>
  <mergeCells count="24">
    <mergeCell ref="V8:V9"/>
    <mergeCell ref="A7:V7"/>
    <mergeCell ref="A8:A9"/>
    <mergeCell ref="B8:B9"/>
    <mergeCell ref="C8:C9"/>
    <mergeCell ref="S8:S9"/>
    <mergeCell ref="Q8:Q9"/>
    <mergeCell ref="R8:R9"/>
    <mergeCell ref="A310:F310"/>
    <mergeCell ref="I8:I9"/>
    <mergeCell ref="J8:J9"/>
    <mergeCell ref="K8:K9"/>
    <mergeCell ref="L8:L9"/>
    <mergeCell ref="G8:G9"/>
    <mergeCell ref="H8:H9"/>
    <mergeCell ref="A5:U5"/>
    <mergeCell ref="A6:U6"/>
    <mergeCell ref="D8:D9"/>
    <mergeCell ref="E8:E9"/>
    <mergeCell ref="F8:F9"/>
    <mergeCell ref="M8:M9"/>
    <mergeCell ref="N8:N9"/>
    <mergeCell ref="O8:O9"/>
    <mergeCell ref="U8:U9"/>
  </mergeCells>
  <pageMargins left="0.59055118110236227" right="0" top="0.19685039370078741" bottom="0.19685039370078741" header="0.39370078740157483" footer="0.39370078740157483"/>
  <pageSetup paperSize="9" scale="90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SQUERY_ANAL_ISP_BUDG&lt;/Code&gt;&#10;  &lt;ObjectCode&gt;SQUERY_ANAL_ISP_BUDG&lt;/ObjectCode&gt;&#10;  &lt;DocName&gt;Вариант (новый от 13.03.2015 16_31_36)(Аналитический отчет по исполнению бюджета с произвольной группировкой)&lt;/DocName&gt;&#10;  &lt;VariantName&gt;Вариант (новый от 13.03.2015 16:31:36)&lt;/VariantName&gt;&#10;  &lt;VariantLink&gt;254562535&lt;/VariantLink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61D7BA3-14FF-49BC-8790-C3AD12DC17D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DESKTOP-7Q9SVH2\User</dc:creator>
  <cp:lastModifiedBy>Мингасов</cp:lastModifiedBy>
  <cp:lastPrinted>2023-04-25T13:52:52Z</cp:lastPrinted>
  <dcterms:created xsi:type="dcterms:W3CDTF">2023-03-02T10:15:08Z</dcterms:created>
  <dcterms:modified xsi:type="dcterms:W3CDTF">2023-04-25T13:53:58Z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13.03.2015 16_31_36)(Аналитический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Вариант (новый от 13.03.2015 16_31_36)(3).xlsx</vt:lpwstr>
  </property>
  <property fmtid="{D5CDD505-2E9C-101B-9397-08002B2CF9AE}" pid="4" name="Версия клиента">
    <vt:lpwstr>22.1.31.11211 (.NET 4.0)</vt:lpwstr>
  </property>
  <property fmtid="{D5CDD505-2E9C-101B-9397-08002B2CF9AE}" pid="5" name="Версия базы">
    <vt:lpwstr>22.1.1542.186271029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bks2022r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