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020"/>
  </bookViews>
  <sheets>
    <sheet name="без учета счетов бюджета" sheetId="2" r:id="rId1"/>
  </sheets>
  <definedNames>
    <definedName name="_xlnm.Print_Titles" localSheetId="0">'без учета счетов бюджета'!$8:$8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0" i="2" l="1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9" i="2"/>
</calcChain>
</file>

<file path=xl/sharedStrings.xml><?xml version="1.0" encoding="utf-8"?>
<sst xmlns="http://schemas.openxmlformats.org/spreadsheetml/2006/main" count="161" uniqueCount="73">
  <si>
    <t/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</si>
  <si>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</si>
  <si>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</si>
  <si>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</si>
  <si>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</si>
  <si>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</si>
  <si>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</si>
  <si>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</si>
  <si>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</si>
  <si>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</si>
  <si>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</si>
  <si>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</si>
  <si>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</si>
  <si>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</si>
  <si>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</si>
  <si>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</si>
  <si>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</si>
  <si>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</si>
  <si>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</si>
  <si>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</si>
  <si>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</si>
  <si>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</si>
  <si>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</si>
  <si>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</si>
  <si>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Профессиональная подготовка, переподготовка и повышение квалификации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</si>
  <si>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</si>
  <si>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</si>
  <si>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</si>
  <si>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</si>
  <si>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ЗДРАВООХРАНЕНИЕ</t>
  </si>
  <si>
    <t xml:space="preserve">      Стационарная медицинская помощь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</si>
  <si>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</si>
  <si>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</si>
  <si>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</si>
  <si>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</si>
  <si>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ФИЗИЧЕСКАЯ КУЛЬТУРА И СПОРТ</t>
  </si>
  <si>
    <t xml:space="preserve">      Массовый спорт</t>
  </si>
  <si>
    <t xml:space="preserve">      Спорт высших достижений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</si>
  <si>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</si>
  <si>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</si>
  <si>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МЕЖБЮДЖЕТНЫЕ ТРАНСФЕРТЫ ОБЩЕГО ХАРАКТЕРА БЮДЖЕТАМ БЮДЖЕТНОЙ СИСТЕМЫ РОССИЙСКОЙ ФЕДЕРАЦИИ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</si>
  <si>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</si>
  <si>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</si>
  <si>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ВСЕГО РАСХОДОВ:</t>
  </si>
  <si>
    <t>Начальник отдела                                                                         
Исполнитель                                                                                 Кузьминых Ирина Михайловна</t>
  </si>
  <si>
    <t>Ед. изм: тыс. руб.</t>
  </si>
  <si>
    <t>03</t>
  </si>
  <si>
    <t>01</t>
  </si>
  <si>
    <t>14</t>
  </si>
  <si>
    <t>00</t>
  </si>
  <si>
    <t>13</t>
  </si>
  <si>
    <t>11</t>
  </si>
  <si>
    <t>02</t>
  </si>
  <si>
    <t>10</t>
  </si>
  <si>
    <t>04</t>
  </si>
  <si>
    <t>09</t>
  </si>
  <si>
    <t>08</t>
  </si>
  <si>
    <t>07</t>
  </si>
  <si>
    <t>05</t>
  </si>
  <si>
    <t>06</t>
  </si>
  <si>
    <t>12</t>
  </si>
  <si>
    <t>Наименование расхода</t>
  </si>
  <si>
    <t>Раздел</t>
  </si>
  <si>
    <t>Подраздел</t>
  </si>
  <si>
    <t>Уточненный план</t>
  </si>
  <si>
    <t>Касс.  расход</t>
  </si>
  <si>
    <t>Исполнение %</t>
  </si>
  <si>
    <t>Приложение 3</t>
  </si>
  <si>
    <t>к решению Кильмезской</t>
  </si>
  <si>
    <t>районной Думы</t>
  </si>
  <si>
    <t>П о к а з а т е л и</t>
  </si>
  <si>
    <t>расходов районного бюджета по разделам, подразделам классификации расходов бюджетов в 2022 году</t>
  </si>
  <si>
    <t>от    25.04.2023 № 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</si>
</sst>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1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3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16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16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4" fontId="3" fillId="3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4" fontId="3" fillId="2" borderId="2">
      <alignment horizontal="right" vertical="top" shrinkToFit="1"/>
    </xf>
    <xf numFmtId="164" fontId="1" fillId="0" borderId="2">
      <alignment horizontal="right" vertical="top" shrinkToFi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</cellStyleXfs>
  <cellXfs count="47">
    <xf numFmtId="0" fontId="0" fillId="0" borderId="0" xfId="0"/>
    <xf numFmtId="0" fontId="7" fillId="5" borderId="1" xfId="2" applyNumberFormat="1" applyFont="1" applyFill="1" applyProtection="1"/>
    <xf numFmtId="0" fontId="8" fillId="5" borderId="0" xfId="0" applyFont="1" applyFill="1" applyProtection="1">
      <protection locked="0"/>
    </xf>
    <xf numFmtId="0" fontId="7" fillId="5" borderId="2" xfId="6" applyNumberFormat="1" applyFont="1" applyFill="1" applyProtection="1">
      <alignment horizontal="center" vertical="center" wrapText="1"/>
    </xf>
    <xf numFmtId="0" fontId="7" fillId="5" borderId="1" xfId="14" applyNumberFormat="1" applyFont="1" applyFill="1" applyProtection="1">
      <alignment horizontal="left" wrapText="1"/>
    </xf>
    <xf numFmtId="0" fontId="7" fillId="5" borderId="1" xfId="1" applyNumberFormat="1" applyFont="1" applyFill="1" applyAlignment="1" applyProtection="1">
      <alignment wrapText="1"/>
    </xf>
    <xf numFmtId="0" fontId="7" fillId="5" borderId="1" xfId="1" applyFont="1" applyFill="1" applyAlignment="1">
      <alignment wrapText="1"/>
    </xf>
    <xf numFmtId="0" fontId="7" fillId="5" borderId="1" xfId="2" applyNumberFormat="1" applyFont="1" applyFill="1" applyAlignment="1" applyProtection="1"/>
    <xf numFmtId="0" fontId="10" fillId="5" borderId="1" xfId="3" applyNumberFormat="1" applyFont="1" applyFill="1" applyAlignment="1" applyProtection="1">
      <alignment horizontal="center" wrapText="1"/>
    </xf>
    <xf numFmtId="0" fontId="10" fillId="5" borderId="1" xfId="3" applyFont="1" applyFill="1" applyAlignment="1">
      <alignment horizontal="center" wrapText="1"/>
    </xf>
    <xf numFmtId="0" fontId="10" fillId="5" borderId="1" xfId="4" applyNumberFormat="1" applyFont="1" applyFill="1" applyAlignment="1" applyProtection="1">
      <alignment horizontal="center"/>
    </xf>
    <xf numFmtId="0" fontId="10" fillId="5" borderId="1" xfId="4" applyFont="1" applyFill="1" applyAlignment="1">
      <alignment horizontal="center"/>
    </xf>
    <xf numFmtId="0" fontId="7" fillId="5" borderId="1" xfId="5" applyFont="1" applyFill="1" applyAlignment="1">
      <alignment horizontal="right"/>
    </xf>
    <xf numFmtId="49" fontId="11" fillId="0" borderId="4" xfId="0" quotePrefix="1" applyNumberFormat="1" applyFont="1" applyBorder="1" applyAlignment="1">
      <alignment horizontal="center" vertical="center" wrapText="1"/>
    </xf>
    <xf numFmtId="49" fontId="11" fillId="0" borderId="5" xfId="0" quotePrefix="1" applyNumberFormat="1" applyFont="1" applyBorder="1" applyAlignment="1">
      <alignment horizontal="center" vertical="center" wrapText="1"/>
    </xf>
    <xf numFmtId="0" fontId="12" fillId="5" borderId="8" xfId="29" applyFont="1" applyFill="1" applyBorder="1">
      <alignment horizontal="center" vertical="center" wrapText="1"/>
    </xf>
    <xf numFmtId="0" fontId="12" fillId="5" borderId="7" xfId="29" applyFont="1" applyFill="1" applyBorder="1">
      <alignment horizontal="center" vertical="center" wrapText="1"/>
    </xf>
    <xf numFmtId="0" fontId="12" fillId="5" borderId="8" xfId="28" applyFont="1" applyFill="1" applyBorder="1">
      <alignment horizontal="center" vertical="center" wrapText="1"/>
    </xf>
    <xf numFmtId="164" fontId="7" fillId="5" borderId="9" xfId="12" applyNumberFormat="1" applyFont="1" applyFill="1" applyBorder="1" applyProtection="1">
      <alignment horizontal="right" vertical="top" shrinkToFit="1"/>
    </xf>
    <xf numFmtId="49" fontId="7" fillId="5" borderId="10" xfId="8" applyNumberFormat="1" applyFont="1" applyFill="1" applyBorder="1" applyProtection="1">
      <alignment horizontal="center" vertical="top" shrinkToFit="1"/>
    </xf>
    <xf numFmtId="1" fontId="7" fillId="5" borderId="10" xfId="8" applyNumberFormat="1" applyFont="1" applyFill="1" applyBorder="1" applyProtection="1">
      <alignment horizontal="center" vertical="top" shrinkToFit="1"/>
    </xf>
    <xf numFmtId="164" fontId="7" fillId="5" borderId="10" xfId="9" applyNumberFormat="1" applyFont="1" applyFill="1" applyBorder="1" applyProtection="1">
      <alignment horizontal="right" vertical="top" shrinkToFit="1"/>
    </xf>
    <xf numFmtId="164" fontId="9" fillId="5" borderId="12" xfId="12" applyNumberFormat="1" applyFont="1" applyFill="1" applyBorder="1" applyProtection="1">
      <alignment horizontal="right" vertical="top" shrinkToFit="1"/>
    </xf>
    <xf numFmtId="165" fontId="9" fillId="5" borderId="13" xfId="10" applyNumberFormat="1" applyFont="1" applyFill="1" applyBorder="1" applyProtection="1">
      <alignment horizontal="right" vertical="top" shrinkToFit="1"/>
    </xf>
    <xf numFmtId="164" fontId="7" fillId="5" borderId="9" xfId="9" applyNumberFormat="1" applyFont="1" applyFill="1" applyBorder="1" applyProtection="1">
      <alignment horizontal="right" vertical="top" shrinkToFit="1"/>
    </xf>
    <xf numFmtId="0" fontId="7" fillId="5" borderId="10" xfId="6" applyNumberFormat="1" applyFont="1" applyFill="1" applyBorder="1" applyProtection="1">
      <alignment horizontal="center" vertical="center" wrapText="1"/>
    </xf>
    <xf numFmtId="0" fontId="7" fillId="5" borderId="14" xfId="7" applyNumberFormat="1" applyFont="1" applyFill="1" applyBorder="1" applyProtection="1">
      <alignment vertical="top" wrapText="1"/>
    </xf>
    <xf numFmtId="49" fontId="7" fillId="5" borderId="6" xfId="8" applyNumberFormat="1" applyFont="1" applyFill="1" applyBorder="1" applyProtection="1">
      <alignment horizontal="center" vertical="top" shrinkToFit="1"/>
    </xf>
    <xf numFmtId="1" fontId="7" fillId="5" borderId="6" xfId="8" applyNumberFormat="1" applyFont="1" applyFill="1" applyBorder="1" applyProtection="1">
      <alignment horizontal="center" vertical="top" shrinkToFit="1"/>
    </xf>
    <xf numFmtId="164" fontId="7" fillId="5" borderId="6" xfId="9" applyNumberFormat="1" applyFont="1" applyFill="1" applyBorder="1" applyProtection="1">
      <alignment horizontal="right" vertical="top" shrinkToFit="1"/>
    </xf>
    <xf numFmtId="165" fontId="7" fillId="5" borderId="15" xfId="10" applyNumberFormat="1" applyFont="1" applyFill="1" applyBorder="1" applyProtection="1">
      <alignment horizontal="right" vertical="top" shrinkToFit="1"/>
    </xf>
    <xf numFmtId="0" fontId="7" fillId="5" borderId="16" xfId="7" applyNumberFormat="1" applyFont="1" applyFill="1" applyBorder="1" applyProtection="1">
      <alignment vertical="top" wrapText="1"/>
    </xf>
    <xf numFmtId="49" fontId="7" fillId="5" borderId="2" xfId="8" applyNumberFormat="1" applyFont="1" applyFill="1" applyBorder="1" applyProtection="1">
      <alignment horizontal="center" vertical="top" shrinkToFit="1"/>
    </xf>
    <xf numFmtId="1" fontId="7" fillId="5" borderId="2" xfId="8" applyNumberFormat="1" applyFont="1" applyFill="1" applyBorder="1" applyProtection="1">
      <alignment horizontal="center" vertical="top" shrinkToFit="1"/>
    </xf>
    <xf numFmtId="164" fontId="7" fillId="5" borderId="2" xfId="9" applyNumberFormat="1" applyFont="1" applyFill="1" applyBorder="1" applyProtection="1">
      <alignment horizontal="right" vertical="top" shrinkToFit="1"/>
    </xf>
    <xf numFmtId="165" fontId="7" fillId="5" borderId="17" xfId="10" applyNumberFormat="1" applyFont="1" applyFill="1" applyBorder="1" applyProtection="1">
      <alignment horizontal="right" vertical="top" shrinkToFit="1"/>
    </xf>
    <xf numFmtId="0" fontId="7" fillId="5" borderId="18" xfId="7" applyNumberFormat="1" applyFont="1" applyFill="1" applyBorder="1" applyProtection="1">
      <alignment vertical="top" wrapText="1"/>
    </xf>
    <xf numFmtId="165" fontId="7" fillId="5" borderId="19" xfId="10" applyNumberFormat="1" applyFont="1" applyFill="1" applyBorder="1" applyProtection="1">
      <alignment horizontal="right" vertical="top" shrinkToFit="1"/>
    </xf>
    <xf numFmtId="0" fontId="13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7" fillId="5" borderId="3" xfId="5" applyNumberFormat="1" applyFont="1" applyFill="1" applyBorder="1" applyAlignment="1" applyProtection="1">
      <alignment horizontal="right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7" fillId="5" borderId="1" xfId="14" applyNumberFormat="1" applyFont="1" applyFill="1" applyProtection="1">
      <alignment horizontal="left" wrapText="1"/>
    </xf>
    <xf numFmtId="0" fontId="7" fillId="5" borderId="1" xfId="14" applyFont="1" applyFill="1">
      <alignment horizontal="left" wrapText="1"/>
    </xf>
    <xf numFmtId="0" fontId="9" fillId="5" borderId="11" xfId="11" applyNumberFormat="1" applyFont="1" applyFill="1" applyBorder="1" applyProtection="1">
      <alignment horizontal="left"/>
    </xf>
    <xf numFmtId="0" fontId="9" fillId="5" borderId="12" xfId="11" applyFont="1" applyFill="1" applyBorder="1">
      <alignment horizontal="left"/>
    </xf>
  </cellXfs>
  <cellStyles count="30">
    <cellStyle name="br" xfId="17"/>
    <cellStyle name="col" xfId="16"/>
    <cellStyle name="st24" xfId="12"/>
    <cellStyle name="st25" xfId="9"/>
    <cellStyle name="st26" xfId="27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23"/>
    <cellStyle name="xl29" xfId="1"/>
    <cellStyle name="xl30" xfId="14"/>
    <cellStyle name="xl31" xfId="24"/>
    <cellStyle name="xl32" xfId="13"/>
    <cellStyle name="xl33" xfId="3"/>
    <cellStyle name="xl34" xfId="4"/>
    <cellStyle name="xl35" xfId="5"/>
    <cellStyle name="xl36" xfId="25"/>
    <cellStyle name="xl37" xfId="7"/>
    <cellStyle name="xl38" xfId="26"/>
    <cellStyle name="xl39" xfId="10"/>
    <cellStyle name="xl43" xfId="28"/>
    <cellStyle name="xl53" xfId="2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showGridLines="0" tabSelected="1" zoomScaleNormal="100" zoomScaleSheetLayoutView="100" workbookViewId="0">
      <pane ySplit="8" topLeftCell="A9" activePane="bottomLeft" state="frozen"/>
      <selection pane="bottomLeft" activeCell="AA36" sqref="AA36"/>
    </sheetView>
  </sheetViews>
  <sheetFormatPr defaultRowHeight="15" outlineLevelRow="1" x14ac:dyDescent="0.25"/>
  <cols>
    <col min="1" max="1" width="54.7109375" style="2" customWidth="1"/>
    <col min="2" max="2" width="7.7109375" style="2" customWidth="1"/>
    <col min="3" max="3" width="9.5703125" style="2" customWidth="1"/>
    <col min="4" max="9" width="9.140625" style="2" hidden="1"/>
    <col min="10" max="10" width="10.42578125" style="2" customWidth="1"/>
    <col min="11" max="19" width="9.140625" style="2" hidden="1" customWidth="1"/>
    <col min="20" max="20" width="10" style="2" customWidth="1"/>
    <col min="21" max="23" width="9.140625" style="2" hidden="1"/>
    <col min="24" max="24" width="7.7109375" style="2" customWidth="1"/>
    <col min="25" max="25" width="9.140625" style="2" hidden="1" customWidth="1"/>
    <col min="26" max="26" width="9.140625" style="2" customWidth="1"/>
    <col min="27" max="16384" width="9.140625" style="2"/>
  </cols>
  <sheetData>
    <row r="1" spans="1:26" ht="15.75" x14ac:dyDescent="0.25">
      <c r="A1" s="5"/>
      <c r="B1" s="6"/>
      <c r="C1" s="6"/>
      <c r="D1" s="6"/>
      <c r="E1" s="6"/>
      <c r="F1" s="6"/>
      <c r="G1" s="6"/>
      <c r="H1" s="6"/>
      <c r="I1" s="6"/>
      <c r="J1" s="38" t="s">
        <v>67</v>
      </c>
      <c r="K1" s="5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"/>
    </row>
    <row r="2" spans="1:26" x14ac:dyDescent="0.25">
      <c r="A2" s="5"/>
      <c r="B2" s="6"/>
      <c r="C2" s="6"/>
      <c r="D2" s="6"/>
      <c r="E2" s="6"/>
      <c r="F2" s="6"/>
      <c r="G2" s="6"/>
      <c r="H2" s="6"/>
      <c r="I2" s="6"/>
      <c r="J2" s="39" t="s">
        <v>68</v>
      </c>
      <c r="K2" s="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"/>
    </row>
    <row r="3" spans="1:26" ht="15.75" x14ac:dyDescent="0.25">
      <c r="A3" s="8"/>
      <c r="B3" s="9"/>
      <c r="C3" s="9"/>
      <c r="D3" s="9"/>
      <c r="E3" s="9"/>
      <c r="F3" s="9"/>
      <c r="G3" s="9"/>
      <c r="H3" s="9"/>
      <c r="I3" s="9"/>
      <c r="J3" s="39" t="s">
        <v>69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8"/>
      <c r="Y3" s="10"/>
      <c r="Z3" s="1"/>
    </row>
    <row r="4" spans="1:26" ht="15.75" x14ac:dyDescent="0.25">
      <c r="A4" s="10"/>
      <c r="B4" s="11"/>
      <c r="C4" s="11"/>
      <c r="D4" s="11"/>
      <c r="E4" s="11"/>
      <c r="F4" s="11"/>
      <c r="G4" s="11"/>
      <c r="H4" s="11"/>
      <c r="I4" s="11"/>
      <c r="J4" s="39" t="s">
        <v>72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0"/>
      <c r="Y4" s="10"/>
      <c r="Z4" s="1"/>
    </row>
    <row r="5" spans="1:26" ht="13.5" customHeight="1" x14ac:dyDescent="0.3">
      <c r="A5" s="41" t="s">
        <v>70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10"/>
      <c r="Z5" s="1"/>
    </row>
    <row r="6" spans="1:26" ht="11.25" customHeight="1" x14ac:dyDescent="0.25">
      <c r="A6" s="42" t="s">
        <v>71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10"/>
      <c r="Z6" s="1"/>
    </row>
    <row r="7" spans="1:26" ht="15.75" thickBot="1" x14ac:dyDescent="0.3">
      <c r="A7" s="40" t="s">
        <v>45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12"/>
      <c r="Z7" s="1"/>
    </row>
    <row r="8" spans="1:26" ht="21.75" thickBot="1" x14ac:dyDescent="0.3">
      <c r="A8" s="13" t="s">
        <v>61</v>
      </c>
      <c r="B8" s="14" t="s">
        <v>62</v>
      </c>
      <c r="C8" s="14" t="s">
        <v>63</v>
      </c>
      <c r="D8" s="25" t="s">
        <v>0</v>
      </c>
      <c r="E8" s="25" t="s">
        <v>0</v>
      </c>
      <c r="F8" s="25" t="s">
        <v>0</v>
      </c>
      <c r="G8" s="25" t="s">
        <v>0</v>
      </c>
      <c r="H8" s="25" t="s">
        <v>0</v>
      </c>
      <c r="I8" s="25" t="s">
        <v>0</v>
      </c>
      <c r="J8" s="17" t="s">
        <v>64</v>
      </c>
      <c r="K8" s="25" t="s">
        <v>0</v>
      </c>
      <c r="L8" s="25" t="s">
        <v>0</v>
      </c>
      <c r="M8" s="25" t="s">
        <v>0</v>
      </c>
      <c r="N8" s="25" t="s">
        <v>0</v>
      </c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16" t="s">
        <v>65</v>
      </c>
      <c r="U8" s="25" t="s">
        <v>0</v>
      </c>
      <c r="V8" s="25" t="s">
        <v>0</v>
      </c>
      <c r="W8" s="25" t="s">
        <v>0</v>
      </c>
      <c r="X8" s="15" t="s">
        <v>66</v>
      </c>
      <c r="Y8" s="3" t="s">
        <v>0</v>
      </c>
      <c r="Z8" s="1"/>
    </row>
    <row r="9" spans="1:26" x14ac:dyDescent="0.25">
      <c r="A9" s="26" t="s">
        <v>1</v>
      </c>
      <c r="B9" s="27" t="s">
        <v>47</v>
      </c>
      <c r="C9" s="27" t="s">
        <v>49</v>
      </c>
      <c r="D9" s="28"/>
      <c r="E9" s="28"/>
      <c r="F9" s="28"/>
      <c r="G9" s="28"/>
      <c r="H9" s="28"/>
      <c r="I9" s="29">
        <v>0</v>
      </c>
      <c r="J9" s="29">
        <v>51030.76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17997.046979999999</v>
      </c>
      <c r="T9" s="29">
        <v>49779.877549999997</v>
      </c>
      <c r="U9" s="29">
        <v>0</v>
      </c>
      <c r="V9" s="29">
        <v>0</v>
      </c>
      <c r="W9" s="29">
        <v>49779.877549999997</v>
      </c>
      <c r="X9" s="30">
        <f>T9/J9*100</f>
        <v>97.548767743219969</v>
      </c>
      <c r="Y9" s="24">
        <v>0</v>
      </c>
      <c r="Z9" s="1"/>
    </row>
    <row r="10" spans="1:26" ht="25.5" outlineLevel="1" x14ac:dyDescent="0.25">
      <c r="A10" s="31" t="s">
        <v>2</v>
      </c>
      <c r="B10" s="32" t="s">
        <v>47</v>
      </c>
      <c r="C10" s="32" t="s">
        <v>52</v>
      </c>
      <c r="D10" s="33"/>
      <c r="E10" s="33"/>
      <c r="F10" s="33"/>
      <c r="G10" s="33"/>
      <c r="H10" s="33"/>
      <c r="I10" s="34">
        <v>0</v>
      </c>
      <c r="J10" s="34">
        <v>1227.3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1208.10385</v>
      </c>
      <c r="U10" s="34">
        <v>0</v>
      </c>
      <c r="V10" s="34">
        <v>0</v>
      </c>
      <c r="W10" s="34">
        <v>1208.10385</v>
      </c>
      <c r="X10" s="35">
        <f t="shared" ref="X10:X51" si="0">T10/J10*100</f>
        <v>98.435904016947774</v>
      </c>
      <c r="Y10" s="24">
        <v>0</v>
      </c>
      <c r="Z10" s="1"/>
    </row>
    <row r="11" spans="1:26" ht="38.25" outlineLevel="1" x14ac:dyDescent="0.25">
      <c r="A11" s="31" t="s">
        <v>3</v>
      </c>
      <c r="B11" s="32" t="s">
        <v>47</v>
      </c>
      <c r="C11" s="32" t="s">
        <v>54</v>
      </c>
      <c r="D11" s="33"/>
      <c r="E11" s="33"/>
      <c r="F11" s="33"/>
      <c r="G11" s="33"/>
      <c r="H11" s="33"/>
      <c r="I11" s="34">
        <v>0</v>
      </c>
      <c r="J11" s="34">
        <v>31733.771000000001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12637.48098</v>
      </c>
      <c r="T11" s="34">
        <v>30985.295419999999</v>
      </c>
      <c r="U11" s="34">
        <v>0</v>
      </c>
      <c r="V11" s="34">
        <v>0</v>
      </c>
      <c r="W11" s="34">
        <v>30985.295419999999</v>
      </c>
      <c r="X11" s="35">
        <f t="shared" si="0"/>
        <v>97.641390996361565</v>
      </c>
      <c r="Y11" s="24">
        <v>0</v>
      </c>
      <c r="Z11" s="1"/>
    </row>
    <row r="12" spans="1:26" outlineLevel="1" x14ac:dyDescent="0.25">
      <c r="A12" s="31" t="s">
        <v>4</v>
      </c>
      <c r="B12" s="32" t="s">
        <v>47</v>
      </c>
      <c r="C12" s="32" t="s">
        <v>58</v>
      </c>
      <c r="D12" s="33"/>
      <c r="E12" s="33"/>
      <c r="F12" s="33"/>
      <c r="G12" s="33"/>
      <c r="H12" s="33"/>
      <c r="I12" s="34">
        <v>0</v>
      </c>
      <c r="J12" s="34">
        <v>24.5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16.765999999999998</v>
      </c>
      <c r="T12" s="34">
        <v>16.765999999999998</v>
      </c>
      <c r="U12" s="34">
        <v>0</v>
      </c>
      <c r="V12" s="34">
        <v>0</v>
      </c>
      <c r="W12" s="34">
        <v>16.765999999999998</v>
      </c>
      <c r="X12" s="35">
        <f t="shared" si="0"/>
        <v>68.432653061224485</v>
      </c>
      <c r="Y12" s="24">
        <v>0</v>
      </c>
      <c r="Z12" s="1"/>
    </row>
    <row r="13" spans="1:26" ht="38.25" outlineLevel="1" x14ac:dyDescent="0.25">
      <c r="A13" s="31" t="s">
        <v>5</v>
      </c>
      <c r="B13" s="32" t="s">
        <v>47</v>
      </c>
      <c r="C13" s="32" t="s">
        <v>59</v>
      </c>
      <c r="D13" s="33"/>
      <c r="E13" s="33"/>
      <c r="F13" s="33"/>
      <c r="G13" s="33"/>
      <c r="H13" s="33"/>
      <c r="I13" s="34">
        <v>0</v>
      </c>
      <c r="J13" s="34">
        <v>897.9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71</v>
      </c>
      <c r="T13" s="34">
        <v>897.89011000000005</v>
      </c>
      <c r="U13" s="34">
        <v>0</v>
      </c>
      <c r="V13" s="34">
        <v>0</v>
      </c>
      <c r="W13" s="34">
        <v>897.89011000000005</v>
      </c>
      <c r="X13" s="35">
        <f t="shared" si="0"/>
        <v>99.998898541040219</v>
      </c>
      <c r="Y13" s="24">
        <v>0</v>
      </c>
      <c r="Z13" s="1"/>
    </row>
    <row r="14" spans="1:26" outlineLevel="1" x14ac:dyDescent="0.25">
      <c r="A14" s="31" t="s">
        <v>6</v>
      </c>
      <c r="B14" s="32" t="s">
        <v>47</v>
      </c>
      <c r="C14" s="32" t="s">
        <v>51</v>
      </c>
      <c r="D14" s="33"/>
      <c r="E14" s="33"/>
      <c r="F14" s="33"/>
      <c r="G14" s="33"/>
      <c r="H14" s="33"/>
      <c r="I14" s="34">
        <v>0</v>
      </c>
      <c r="J14" s="34">
        <v>109.83799999999999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5">
        <f t="shared" si="0"/>
        <v>0</v>
      </c>
      <c r="Y14" s="24">
        <v>0</v>
      </c>
      <c r="Z14" s="1"/>
    </row>
    <row r="15" spans="1:26" outlineLevel="1" x14ac:dyDescent="0.25">
      <c r="A15" s="31" t="s">
        <v>7</v>
      </c>
      <c r="B15" s="32" t="s">
        <v>47</v>
      </c>
      <c r="C15" s="32" t="s">
        <v>50</v>
      </c>
      <c r="D15" s="33"/>
      <c r="E15" s="33"/>
      <c r="F15" s="33"/>
      <c r="G15" s="33"/>
      <c r="H15" s="33"/>
      <c r="I15" s="34">
        <v>0</v>
      </c>
      <c r="J15" s="34">
        <v>17037.451000000001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5271.8</v>
      </c>
      <c r="T15" s="34">
        <v>16671.822169999999</v>
      </c>
      <c r="U15" s="34">
        <v>0</v>
      </c>
      <c r="V15" s="34">
        <v>0</v>
      </c>
      <c r="W15" s="34">
        <v>16671.822169999999</v>
      </c>
      <c r="X15" s="35">
        <f t="shared" si="0"/>
        <v>97.853969880823115</v>
      </c>
      <c r="Y15" s="24">
        <v>0</v>
      </c>
      <c r="Z15" s="1"/>
    </row>
    <row r="16" spans="1:26" ht="25.5" x14ac:dyDescent="0.25">
      <c r="A16" s="31" t="s">
        <v>8</v>
      </c>
      <c r="B16" s="32" t="s">
        <v>46</v>
      </c>
      <c r="C16" s="32" t="s">
        <v>49</v>
      </c>
      <c r="D16" s="33"/>
      <c r="E16" s="33"/>
      <c r="F16" s="33"/>
      <c r="G16" s="33"/>
      <c r="H16" s="33"/>
      <c r="I16" s="34">
        <v>0</v>
      </c>
      <c r="J16" s="34">
        <v>1445.3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99.8</v>
      </c>
      <c r="T16" s="34">
        <v>1445.29982</v>
      </c>
      <c r="U16" s="34">
        <v>0</v>
      </c>
      <c r="V16" s="34">
        <v>0</v>
      </c>
      <c r="W16" s="34">
        <v>1445.29982</v>
      </c>
      <c r="X16" s="35">
        <f t="shared" si="0"/>
        <v>99.999987545838238</v>
      </c>
      <c r="Y16" s="24">
        <v>0</v>
      </c>
      <c r="Z16" s="1"/>
    </row>
    <row r="17" spans="1:26" ht="25.5" outlineLevel="1" x14ac:dyDescent="0.25">
      <c r="A17" s="31" t="s">
        <v>9</v>
      </c>
      <c r="B17" s="32" t="s">
        <v>46</v>
      </c>
      <c r="C17" s="32" t="s">
        <v>53</v>
      </c>
      <c r="D17" s="33"/>
      <c r="E17" s="33"/>
      <c r="F17" s="33"/>
      <c r="G17" s="33"/>
      <c r="H17" s="33"/>
      <c r="I17" s="34">
        <v>0</v>
      </c>
      <c r="J17" s="34">
        <v>1434.2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99.8</v>
      </c>
      <c r="T17" s="34">
        <v>1434.2</v>
      </c>
      <c r="U17" s="34">
        <v>0</v>
      </c>
      <c r="V17" s="34">
        <v>0</v>
      </c>
      <c r="W17" s="34">
        <v>1434.2</v>
      </c>
      <c r="X17" s="35">
        <f t="shared" si="0"/>
        <v>100</v>
      </c>
      <c r="Y17" s="24">
        <v>0</v>
      </c>
      <c r="Z17" s="1"/>
    </row>
    <row r="18" spans="1:26" ht="25.5" outlineLevel="1" x14ac:dyDescent="0.25">
      <c r="A18" s="31" t="s">
        <v>10</v>
      </c>
      <c r="B18" s="32" t="s">
        <v>46</v>
      </c>
      <c r="C18" s="32" t="s">
        <v>48</v>
      </c>
      <c r="D18" s="33"/>
      <c r="E18" s="33"/>
      <c r="F18" s="33"/>
      <c r="G18" s="33"/>
      <c r="H18" s="33"/>
      <c r="I18" s="34">
        <v>0</v>
      </c>
      <c r="J18" s="34">
        <v>11.1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11.099819999999999</v>
      </c>
      <c r="U18" s="34">
        <v>0</v>
      </c>
      <c r="V18" s="34">
        <v>0</v>
      </c>
      <c r="W18" s="34">
        <v>11.099819999999999</v>
      </c>
      <c r="X18" s="35">
        <f t="shared" si="0"/>
        <v>99.998378378378376</v>
      </c>
      <c r="Y18" s="24">
        <v>0</v>
      </c>
      <c r="Z18" s="1"/>
    </row>
    <row r="19" spans="1:26" x14ac:dyDescent="0.25">
      <c r="A19" s="31" t="s">
        <v>11</v>
      </c>
      <c r="B19" s="32" t="s">
        <v>54</v>
      </c>
      <c r="C19" s="32" t="s">
        <v>49</v>
      </c>
      <c r="D19" s="33"/>
      <c r="E19" s="33"/>
      <c r="F19" s="33"/>
      <c r="G19" s="33"/>
      <c r="H19" s="33"/>
      <c r="I19" s="34">
        <v>0</v>
      </c>
      <c r="J19" s="34">
        <v>39311.4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31791.541499999999</v>
      </c>
      <c r="T19" s="34">
        <v>39064.425280000003</v>
      </c>
      <c r="U19" s="34">
        <v>0</v>
      </c>
      <c r="V19" s="34">
        <v>0</v>
      </c>
      <c r="W19" s="34">
        <v>39064.425280000003</v>
      </c>
      <c r="X19" s="35">
        <f t="shared" si="0"/>
        <v>99.371747839049235</v>
      </c>
      <c r="Y19" s="24">
        <v>0</v>
      </c>
      <c r="Z19" s="1"/>
    </row>
    <row r="20" spans="1:26" outlineLevel="1" x14ac:dyDescent="0.25">
      <c r="A20" s="31" t="s">
        <v>12</v>
      </c>
      <c r="B20" s="32" t="s">
        <v>54</v>
      </c>
      <c r="C20" s="32" t="s">
        <v>58</v>
      </c>
      <c r="D20" s="33"/>
      <c r="E20" s="33"/>
      <c r="F20" s="33"/>
      <c r="G20" s="33"/>
      <c r="H20" s="33"/>
      <c r="I20" s="34">
        <v>0</v>
      </c>
      <c r="J20" s="34">
        <v>270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181.64150000000001</v>
      </c>
      <c r="T20" s="34">
        <v>195</v>
      </c>
      <c r="U20" s="34">
        <v>0</v>
      </c>
      <c r="V20" s="34">
        <v>0</v>
      </c>
      <c r="W20" s="34">
        <v>195</v>
      </c>
      <c r="X20" s="35">
        <f t="shared" si="0"/>
        <v>72.222222222222214</v>
      </c>
      <c r="Y20" s="24">
        <v>0</v>
      </c>
      <c r="Z20" s="1"/>
    </row>
    <row r="21" spans="1:26" outlineLevel="1" x14ac:dyDescent="0.25">
      <c r="A21" s="31" t="s">
        <v>13</v>
      </c>
      <c r="B21" s="32" t="s">
        <v>54</v>
      </c>
      <c r="C21" s="32" t="s">
        <v>56</v>
      </c>
      <c r="D21" s="33"/>
      <c r="E21" s="33"/>
      <c r="F21" s="33"/>
      <c r="G21" s="33"/>
      <c r="H21" s="33"/>
      <c r="I21" s="34">
        <v>0</v>
      </c>
      <c r="J21" s="34">
        <v>2319.4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1603.2</v>
      </c>
      <c r="T21" s="34">
        <v>2294.4783000000002</v>
      </c>
      <c r="U21" s="34">
        <v>0</v>
      </c>
      <c r="V21" s="34">
        <v>0</v>
      </c>
      <c r="W21" s="34">
        <v>2294.4783000000002</v>
      </c>
      <c r="X21" s="35">
        <f t="shared" si="0"/>
        <v>98.925510907993456</v>
      </c>
      <c r="Y21" s="24">
        <v>0</v>
      </c>
      <c r="Z21" s="1"/>
    </row>
    <row r="22" spans="1:26" outlineLevel="1" x14ac:dyDescent="0.25">
      <c r="A22" s="31" t="s">
        <v>14</v>
      </c>
      <c r="B22" s="32" t="s">
        <v>54</v>
      </c>
      <c r="C22" s="32" t="s">
        <v>55</v>
      </c>
      <c r="D22" s="33"/>
      <c r="E22" s="33"/>
      <c r="F22" s="33"/>
      <c r="G22" s="33"/>
      <c r="H22" s="33"/>
      <c r="I22" s="34">
        <v>0</v>
      </c>
      <c r="J22" s="34">
        <v>35392.5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29074</v>
      </c>
      <c r="T22" s="34">
        <v>35248.326000000001</v>
      </c>
      <c r="U22" s="34">
        <v>0</v>
      </c>
      <c r="V22" s="34">
        <v>0</v>
      </c>
      <c r="W22" s="34">
        <v>35248.326000000001</v>
      </c>
      <c r="X22" s="35">
        <f t="shared" si="0"/>
        <v>99.59264250900614</v>
      </c>
      <c r="Y22" s="24">
        <v>0</v>
      </c>
      <c r="Z22" s="1"/>
    </row>
    <row r="23" spans="1:26" outlineLevel="1" x14ac:dyDescent="0.25">
      <c r="A23" s="31" t="s">
        <v>15</v>
      </c>
      <c r="B23" s="32" t="s">
        <v>54</v>
      </c>
      <c r="C23" s="32" t="s">
        <v>60</v>
      </c>
      <c r="D23" s="33"/>
      <c r="E23" s="33"/>
      <c r="F23" s="33"/>
      <c r="G23" s="33"/>
      <c r="H23" s="33"/>
      <c r="I23" s="34">
        <v>0</v>
      </c>
      <c r="J23" s="34">
        <v>1329.5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932.7</v>
      </c>
      <c r="T23" s="34">
        <v>1326.6209799999999</v>
      </c>
      <c r="U23" s="34">
        <v>0</v>
      </c>
      <c r="V23" s="34">
        <v>0</v>
      </c>
      <c r="W23" s="34">
        <v>1326.6209799999999</v>
      </c>
      <c r="X23" s="35">
        <f t="shared" si="0"/>
        <v>99.783450921399023</v>
      </c>
      <c r="Y23" s="24">
        <v>0</v>
      </c>
      <c r="Z23" s="1"/>
    </row>
    <row r="24" spans="1:26" x14ac:dyDescent="0.25">
      <c r="A24" s="31" t="s">
        <v>16</v>
      </c>
      <c r="B24" s="32" t="s">
        <v>58</v>
      </c>
      <c r="C24" s="32" t="s">
        <v>49</v>
      </c>
      <c r="D24" s="33"/>
      <c r="E24" s="33"/>
      <c r="F24" s="33"/>
      <c r="G24" s="33"/>
      <c r="H24" s="33"/>
      <c r="I24" s="34">
        <v>0</v>
      </c>
      <c r="J24" s="34">
        <v>5689.78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4584.4508800000003</v>
      </c>
      <c r="T24" s="34">
        <v>5647.2812599999997</v>
      </c>
      <c r="U24" s="34">
        <v>0</v>
      </c>
      <c r="V24" s="34">
        <v>0</v>
      </c>
      <c r="W24" s="34">
        <v>5647.2812599999997</v>
      </c>
      <c r="X24" s="35">
        <f t="shared" si="0"/>
        <v>99.25306883570191</v>
      </c>
      <c r="Y24" s="24">
        <v>0</v>
      </c>
      <c r="Z24" s="1"/>
    </row>
    <row r="25" spans="1:26" outlineLevel="1" x14ac:dyDescent="0.25">
      <c r="A25" s="31" t="s">
        <v>17</v>
      </c>
      <c r="B25" s="32" t="s">
        <v>58</v>
      </c>
      <c r="C25" s="32" t="s">
        <v>52</v>
      </c>
      <c r="D25" s="33"/>
      <c r="E25" s="33"/>
      <c r="F25" s="33"/>
      <c r="G25" s="33"/>
      <c r="H25" s="33"/>
      <c r="I25" s="34">
        <v>0</v>
      </c>
      <c r="J25" s="34">
        <v>5689.78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4584.4508800000003</v>
      </c>
      <c r="T25" s="34">
        <v>5647.2812599999997</v>
      </c>
      <c r="U25" s="34">
        <v>0</v>
      </c>
      <c r="V25" s="34">
        <v>0</v>
      </c>
      <c r="W25" s="34">
        <v>5647.2812599999997</v>
      </c>
      <c r="X25" s="35">
        <f t="shared" si="0"/>
        <v>99.25306883570191</v>
      </c>
      <c r="Y25" s="24">
        <v>0</v>
      </c>
      <c r="Z25" s="1"/>
    </row>
    <row r="26" spans="1:26" x14ac:dyDescent="0.25">
      <c r="A26" s="31" t="s">
        <v>18</v>
      </c>
      <c r="B26" s="32" t="s">
        <v>59</v>
      </c>
      <c r="C26" s="32" t="s">
        <v>49</v>
      </c>
      <c r="D26" s="33"/>
      <c r="E26" s="33"/>
      <c r="F26" s="33"/>
      <c r="G26" s="33"/>
      <c r="H26" s="33"/>
      <c r="I26" s="34">
        <v>0</v>
      </c>
      <c r="J26" s="34">
        <v>1524.6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606.71900000000005</v>
      </c>
      <c r="T26" s="34">
        <v>638.65200000000004</v>
      </c>
      <c r="U26" s="34">
        <v>0</v>
      </c>
      <c r="V26" s="34">
        <v>0</v>
      </c>
      <c r="W26" s="34">
        <v>638.65200000000004</v>
      </c>
      <c r="X26" s="35">
        <f t="shared" si="0"/>
        <v>41.889807162534446</v>
      </c>
      <c r="Y26" s="24">
        <v>0</v>
      </c>
      <c r="Z26" s="1"/>
    </row>
    <row r="27" spans="1:26" outlineLevel="1" x14ac:dyDescent="0.25">
      <c r="A27" s="31" t="s">
        <v>19</v>
      </c>
      <c r="B27" s="32" t="s">
        <v>59</v>
      </c>
      <c r="C27" s="32" t="s">
        <v>58</v>
      </c>
      <c r="D27" s="33"/>
      <c r="E27" s="33"/>
      <c r="F27" s="33"/>
      <c r="G27" s="33"/>
      <c r="H27" s="33"/>
      <c r="I27" s="34">
        <v>0</v>
      </c>
      <c r="J27" s="34">
        <v>1524.6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606.71900000000005</v>
      </c>
      <c r="T27" s="34">
        <v>638.65200000000004</v>
      </c>
      <c r="U27" s="34">
        <v>0</v>
      </c>
      <c r="V27" s="34">
        <v>0</v>
      </c>
      <c r="W27" s="34">
        <v>638.65200000000004</v>
      </c>
      <c r="X27" s="35">
        <f t="shared" si="0"/>
        <v>41.889807162534446</v>
      </c>
      <c r="Y27" s="24">
        <v>0</v>
      </c>
      <c r="Z27" s="1"/>
    </row>
    <row r="28" spans="1:26" x14ac:dyDescent="0.25">
      <c r="A28" s="31" t="s">
        <v>20</v>
      </c>
      <c r="B28" s="32" t="s">
        <v>57</v>
      </c>
      <c r="C28" s="32" t="s">
        <v>49</v>
      </c>
      <c r="D28" s="33"/>
      <c r="E28" s="33"/>
      <c r="F28" s="33"/>
      <c r="G28" s="33"/>
      <c r="H28" s="33"/>
      <c r="I28" s="34">
        <v>0</v>
      </c>
      <c r="J28" s="34">
        <v>196496.94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130896.57118</v>
      </c>
      <c r="T28" s="34">
        <v>194822.44477999999</v>
      </c>
      <c r="U28" s="34">
        <v>0</v>
      </c>
      <c r="V28" s="34">
        <v>0</v>
      </c>
      <c r="W28" s="34">
        <v>194822.44477999999</v>
      </c>
      <c r="X28" s="35">
        <f t="shared" si="0"/>
        <v>99.147826312206178</v>
      </c>
      <c r="Y28" s="24">
        <v>0</v>
      </c>
      <c r="Z28" s="1"/>
    </row>
    <row r="29" spans="1:26" outlineLevel="1" x14ac:dyDescent="0.25">
      <c r="A29" s="31" t="s">
        <v>21</v>
      </c>
      <c r="B29" s="32" t="s">
        <v>57</v>
      </c>
      <c r="C29" s="32" t="s">
        <v>47</v>
      </c>
      <c r="D29" s="33"/>
      <c r="E29" s="33"/>
      <c r="F29" s="33"/>
      <c r="G29" s="33"/>
      <c r="H29" s="33"/>
      <c r="I29" s="34">
        <v>0</v>
      </c>
      <c r="J29" s="34">
        <v>48809.850599999998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29814.467260000001</v>
      </c>
      <c r="T29" s="34">
        <v>48648.623220000001</v>
      </c>
      <c r="U29" s="34">
        <v>0</v>
      </c>
      <c r="V29" s="34">
        <v>0</v>
      </c>
      <c r="W29" s="34">
        <v>48648.623220000001</v>
      </c>
      <c r="X29" s="35">
        <f t="shared" si="0"/>
        <v>99.669682701302932</v>
      </c>
      <c r="Y29" s="24">
        <v>0</v>
      </c>
      <c r="Z29" s="1"/>
    </row>
    <row r="30" spans="1:26" outlineLevel="1" x14ac:dyDescent="0.25">
      <c r="A30" s="31" t="s">
        <v>22</v>
      </c>
      <c r="B30" s="32" t="s">
        <v>57</v>
      </c>
      <c r="C30" s="32" t="s">
        <v>52</v>
      </c>
      <c r="D30" s="33"/>
      <c r="E30" s="33"/>
      <c r="F30" s="33"/>
      <c r="G30" s="33"/>
      <c r="H30" s="33"/>
      <c r="I30" s="34">
        <v>0</v>
      </c>
      <c r="J30" s="34">
        <v>111906.66316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87641.48792</v>
      </c>
      <c r="T30" s="34">
        <v>110900.90239</v>
      </c>
      <c r="U30" s="34">
        <v>0</v>
      </c>
      <c r="V30" s="34">
        <v>0</v>
      </c>
      <c r="W30" s="34">
        <v>110900.90239</v>
      </c>
      <c r="X30" s="35">
        <f t="shared" si="0"/>
        <v>99.101250326299166</v>
      </c>
      <c r="Y30" s="24">
        <v>0</v>
      </c>
      <c r="Z30" s="1"/>
    </row>
    <row r="31" spans="1:26" outlineLevel="1" x14ac:dyDescent="0.25">
      <c r="A31" s="31" t="s">
        <v>23</v>
      </c>
      <c r="B31" s="32" t="s">
        <v>57</v>
      </c>
      <c r="C31" s="32" t="s">
        <v>46</v>
      </c>
      <c r="D31" s="33"/>
      <c r="E31" s="33"/>
      <c r="F31" s="33"/>
      <c r="G31" s="33"/>
      <c r="H31" s="33"/>
      <c r="I31" s="34">
        <v>0</v>
      </c>
      <c r="J31" s="34">
        <v>33135.784520000001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12894.22</v>
      </c>
      <c r="T31" s="34">
        <v>32642.58381</v>
      </c>
      <c r="U31" s="34">
        <v>0</v>
      </c>
      <c r="V31" s="34">
        <v>0</v>
      </c>
      <c r="W31" s="34">
        <v>32642.58381</v>
      </c>
      <c r="X31" s="35">
        <f t="shared" si="0"/>
        <v>98.511576782791082</v>
      </c>
      <c r="Y31" s="24">
        <v>0</v>
      </c>
      <c r="Z31" s="1"/>
    </row>
    <row r="32" spans="1:26" ht="25.5" outlineLevel="1" x14ac:dyDescent="0.25">
      <c r="A32" s="31" t="s">
        <v>24</v>
      </c>
      <c r="B32" s="32" t="s">
        <v>57</v>
      </c>
      <c r="C32" s="32" t="s">
        <v>58</v>
      </c>
      <c r="D32" s="33"/>
      <c r="E32" s="33"/>
      <c r="F32" s="33"/>
      <c r="G32" s="33"/>
      <c r="H32" s="33"/>
      <c r="I32" s="34">
        <v>0</v>
      </c>
      <c r="J32" s="34">
        <v>31.92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30.096</v>
      </c>
      <c r="T32" s="34">
        <v>30.4</v>
      </c>
      <c r="U32" s="34">
        <v>0</v>
      </c>
      <c r="V32" s="34">
        <v>0</v>
      </c>
      <c r="W32" s="34">
        <v>30.4</v>
      </c>
      <c r="X32" s="35">
        <f t="shared" si="0"/>
        <v>95.238095238095227</v>
      </c>
      <c r="Y32" s="24">
        <v>0</v>
      </c>
      <c r="Z32" s="1"/>
    </row>
    <row r="33" spans="1:26" outlineLevel="1" x14ac:dyDescent="0.25">
      <c r="A33" s="31" t="s">
        <v>25</v>
      </c>
      <c r="B33" s="32" t="s">
        <v>57</v>
      </c>
      <c r="C33" s="32" t="s">
        <v>57</v>
      </c>
      <c r="D33" s="33"/>
      <c r="E33" s="33"/>
      <c r="F33" s="33"/>
      <c r="G33" s="33"/>
      <c r="H33" s="33"/>
      <c r="I33" s="34">
        <v>0</v>
      </c>
      <c r="J33" s="34">
        <v>739.22271999999998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429.3</v>
      </c>
      <c r="T33" s="34">
        <v>728.89540999999997</v>
      </c>
      <c r="U33" s="34">
        <v>0</v>
      </c>
      <c r="V33" s="34">
        <v>0</v>
      </c>
      <c r="W33" s="34">
        <v>728.89540999999997</v>
      </c>
      <c r="X33" s="35">
        <f t="shared" si="0"/>
        <v>98.602950136597528</v>
      </c>
      <c r="Y33" s="24">
        <v>0</v>
      </c>
      <c r="Z33" s="1"/>
    </row>
    <row r="34" spans="1:26" outlineLevel="1" x14ac:dyDescent="0.25">
      <c r="A34" s="31" t="s">
        <v>26</v>
      </c>
      <c r="B34" s="32" t="s">
        <v>57</v>
      </c>
      <c r="C34" s="32" t="s">
        <v>55</v>
      </c>
      <c r="D34" s="33"/>
      <c r="E34" s="33"/>
      <c r="F34" s="33"/>
      <c r="G34" s="33"/>
      <c r="H34" s="33"/>
      <c r="I34" s="34">
        <v>0</v>
      </c>
      <c r="J34" s="34">
        <v>1873.499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87</v>
      </c>
      <c r="T34" s="34">
        <v>1871.0399500000001</v>
      </c>
      <c r="U34" s="34">
        <v>0</v>
      </c>
      <c r="V34" s="34">
        <v>0</v>
      </c>
      <c r="W34" s="34">
        <v>1871.0399500000001</v>
      </c>
      <c r="X34" s="35">
        <f t="shared" si="0"/>
        <v>99.868745593138826</v>
      </c>
      <c r="Y34" s="24">
        <v>0</v>
      </c>
      <c r="Z34" s="1"/>
    </row>
    <row r="35" spans="1:26" x14ac:dyDescent="0.25">
      <c r="A35" s="31" t="s">
        <v>27</v>
      </c>
      <c r="B35" s="32" t="s">
        <v>56</v>
      </c>
      <c r="C35" s="32" t="s">
        <v>49</v>
      </c>
      <c r="D35" s="33"/>
      <c r="E35" s="33"/>
      <c r="F35" s="33"/>
      <c r="G35" s="33"/>
      <c r="H35" s="33"/>
      <c r="I35" s="34">
        <v>0</v>
      </c>
      <c r="J35" s="34">
        <v>42471.55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16438.900000000001</v>
      </c>
      <c r="T35" s="34">
        <v>42465.836949999997</v>
      </c>
      <c r="U35" s="34">
        <v>0</v>
      </c>
      <c r="V35" s="34">
        <v>0</v>
      </c>
      <c r="W35" s="34">
        <v>42465.836949999997</v>
      </c>
      <c r="X35" s="35">
        <f t="shared" si="0"/>
        <v>99.986548524836024</v>
      </c>
      <c r="Y35" s="24">
        <v>0</v>
      </c>
      <c r="Z35" s="1"/>
    </row>
    <row r="36" spans="1:26" outlineLevel="1" x14ac:dyDescent="0.25">
      <c r="A36" s="31" t="s">
        <v>28</v>
      </c>
      <c r="B36" s="32" t="s">
        <v>56</v>
      </c>
      <c r="C36" s="32" t="s">
        <v>47</v>
      </c>
      <c r="D36" s="33"/>
      <c r="E36" s="33"/>
      <c r="F36" s="33"/>
      <c r="G36" s="33"/>
      <c r="H36" s="33"/>
      <c r="I36" s="34">
        <v>0</v>
      </c>
      <c r="J36" s="34">
        <v>42471.55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16438.900000000001</v>
      </c>
      <c r="T36" s="34">
        <v>42465.836949999997</v>
      </c>
      <c r="U36" s="34">
        <v>0</v>
      </c>
      <c r="V36" s="34">
        <v>0</v>
      </c>
      <c r="W36" s="34">
        <v>42465.836949999997</v>
      </c>
      <c r="X36" s="35">
        <f t="shared" si="0"/>
        <v>99.986548524836024</v>
      </c>
      <c r="Y36" s="24">
        <v>0</v>
      </c>
      <c r="Z36" s="1"/>
    </row>
    <row r="37" spans="1:26" x14ac:dyDescent="0.25">
      <c r="A37" s="31" t="s">
        <v>29</v>
      </c>
      <c r="B37" s="32" t="s">
        <v>55</v>
      </c>
      <c r="C37" s="32" t="s">
        <v>49</v>
      </c>
      <c r="D37" s="33"/>
      <c r="E37" s="33"/>
      <c r="F37" s="33"/>
      <c r="G37" s="33"/>
      <c r="H37" s="33"/>
      <c r="I37" s="34">
        <v>0</v>
      </c>
      <c r="J37" s="34">
        <v>22.8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22.8</v>
      </c>
      <c r="U37" s="34">
        <v>0</v>
      </c>
      <c r="V37" s="34">
        <v>0</v>
      </c>
      <c r="W37" s="34">
        <v>22.8</v>
      </c>
      <c r="X37" s="35">
        <f t="shared" si="0"/>
        <v>100</v>
      </c>
      <c r="Y37" s="24">
        <v>0</v>
      </c>
      <c r="Z37" s="1"/>
    </row>
    <row r="38" spans="1:26" outlineLevel="1" x14ac:dyDescent="0.25">
      <c r="A38" s="31" t="s">
        <v>30</v>
      </c>
      <c r="B38" s="32" t="s">
        <v>55</v>
      </c>
      <c r="C38" s="32" t="s">
        <v>47</v>
      </c>
      <c r="D38" s="33"/>
      <c r="E38" s="33"/>
      <c r="F38" s="33"/>
      <c r="G38" s="33"/>
      <c r="H38" s="33"/>
      <c r="I38" s="34">
        <v>0</v>
      </c>
      <c r="J38" s="34">
        <v>22.8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22.8</v>
      </c>
      <c r="U38" s="34">
        <v>0</v>
      </c>
      <c r="V38" s="34">
        <v>0</v>
      </c>
      <c r="W38" s="34">
        <v>22.8</v>
      </c>
      <c r="X38" s="35">
        <f t="shared" si="0"/>
        <v>100</v>
      </c>
      <c r="Y38" s="24">
        <v>0</v>
      </c>
      <c r="Z38" s="1"/>
    </row>
    <row r="39" spans="1:26" x14ac:dyDescent="0.25">
      <c r="A39" s="31" t="s">
        <v>31</v>
      </c>
      <c r="B39" s="32" t="s">
        <v>53</v>
      </c>
      <c r="C39" s="32" t="s">
        <v>49</v>
      </c>
      <c r="D39" s="33"/>
      <c r="E39" s="33"/>
      <c r="F39" s="33"/>
      <c r="G39" s="33"/>
      <c r="H39" s="33"/>
      <c r="I39" s="34">
        <v>0</v>
      </c>
      <c r="J39" s="34">
        <v>21219.34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18274.968369999999</v>
      </c>
      <c r="T39" s="34">
        <v>20065.605370000001</v>
      </c>
      <c r="U39" s="34">
        <v>0</v>
      </c>
      <c r="V39" s="34">
        <v>0</v>
      </c>
      <c r="W39" s="34">
        <v>20065.605370000001</v>
      </c>
      <c r="X39" s="35">
        <f t="shared" si="0"/>
        <v>94.562815667216796</v>
      </c>
      <c r="Y39" s="24">
        <v>0</v>
      </c>
      <c r="Z39" s="1"/>
    </row>
    <row r="40" spans="1:26" outlineLevel="1" x14ac:dyDescent="0.25">
      <c r="A40" s="31" t="s">
        <v>32</v>
      </c>
      <c r="B40" s="32" t="s">
        <v>53</v>
      </c>
      <c r="C40" s="32" t="s">
        <v>47</v>
      </c>
      <c r="D40" s="33"/>
      <c r="E40" s="33"/>
      <c r="F40" s="33"/>
      <c r="G40" s="33"/>
      <c r="H40" s="33"/>
      <c r="I40" s="34">
        <v>0</v>
      </c>
      <c r="J40" s="34">
        <v>1769.05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1767.722</v>
      </c>
      <c r="U40" s="34">
        <v>0</v>
      </c>
      <c r="V40" s="34">
        <v>0</v>
      </c>
      <c r="W40" s="34">
        <v>1767.722</v>
      </c>
      <c r="X40" s="35">
        <f t="shared" si="0"/>
        <v>99.924931460388351</v>
      </c>
      <c r="Y40" s="24">
        <v>0</v>
      </c>
      <c r="Z40" s="1"/>
    </row>
    <row r="41" spans="1:26" outlineLevel="1" x14ac:dyDescent="0.25">
      <c r="A41" s="31" t="s">
        <v>33</v>
      </c>
      <c r="B41" s="32" t="s">
        <v>53</v>
      </c>
      <c r="C41" s="32" t="s">
        <v>46</v>
      </c>
      <c r="D41" s="33"/>
      <c r="E41" s="33"/>
      <c r="F41" s="33"/>
      <c r="G41" s="33"/>
      <c r="H41" s="33"/>
      <c r="I41" s="34">
        <v>0</v>
      </c>
      <c r="J41" s="34">
        <v>8456.1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7939.0197799999996</v>
      </c>
      <c r="T41" s="34">
        <v>7939.0197799999996</v>
      </c>
      <c r="U41" s="34">
        <v>0</v>
      </c>
      <c r="V41" s="34">
        <v>0</v>
      </c>
      <c r="W41" s="34">
        <v>7939.0197799999996</v>
      </c>
      <c r="X41" s="35">
        <f t="shared" si="0"/>
        <v>93.885121746431565</v>
      </c>
      <c r="Y41" s="24">
        <v>0</v>
      </c>
      <c r="Z41" s="1"/>
    </row>
    <row r="42" spans="1:26" outlineLevel="1" x14ac:dyDescent="0.25">
      <c r="A42" s="31" t="s">
        <v>34</v>
      </c>
      <c r="B42" s="32" t="s">
        <v>53</v>
      </c>
      <c r="C42" s="32" t="s">
        <v>54</v>
      </c>
      <c r="D42" s="33"/>
      <c r="E42" s="33"/>
      <c r="F42" s="33"/>
      <c r="G42" s="33"/>
      <c r="H42" s="33"/>
      <c r="I42" s="34">
        <v>0</v>
      </c>
      <c r="J42" s="34">
        <v>10994.19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10335.94859</v>
      </c>
      <c r="T42" s="34">
        <v>10358.863590000001</v>
      </c>
      <c r="U42" s="34">
        <v>0</v>
      </c>
      <c r="V42" s="34">
        <v>0</v>
      </c>
      <c r="W42" s="34">
        <v>10358.863590000001</v>
      </c>
      <c r="X42" s="35">
        <f t="shared" si="0"/>
        <v>94.221253134610194</v>
      </c>
      <c r="Y42" s="24">
        <v>0</v>
      </c>
      <c r="Z42" s="1"/>
    </row>
    <row r="43" spans="1:26" x14ac:dyDescent="0.25">
      <c r="A43" s="31" t="s">
        <v>35</v>
      </c>
      <c r="B43" s="32" t="s">
        <v>51</v>
      </c>
      <c r="C43" s="32" t="s">
        <v>49</v>
      </c>
      <c r="D43" s="33"/>
      <c r="E43" s="33"/>
      <c r="F43" s="33"/>
      <c r="G43" s="33"/>
      <c r="H43" s="33"/>
      <c r="I43" s="34">
        <v>0</v>
      </c>
      <c r="J43" s="34">
        <v>567.70000000000005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500</v>
      </c>
      <c r="T43" s="34">
        <v>567.70000000000005</v>
      </c>
      <c r="U43" s="34">
        <v>0</v>
      </c>
      <c r="V43" s="34">
        <v>0</v>
      </c>
      <c r="W43" s="34">
        <v>567.70000000000005</v>
      </c>
      <c r="X43" s="35">
        <f t="shared" si="0"/>
        <v>100</v>
      </c>
      <c r="Y43" s="24">
        <v>0</v>
      </c>
      <c r="Z43" s="1"/>
    </row>
    <row r="44" spans="1:26" outlineLevel="1" x14ac:dyDescent="0.25">
      <c r="A44" s="31" t="s">
        <v>36</v>
      </c>
      <c r="B44" s="32" t="s">
        <v>51</v>
      </c>
      <c r="C44" s="32" t="s">
        <v>52</v>
      </c>
      <c r="D44" s="33"/>
      <c r="E44" s="33"/>
      <c r="F44" s="33"/>
      <c r="G44" s="33"/>
      <c r="H44" s="33"/>
      <c r="I44" s="34">
        <v>0</v>
      </c>
      <c r="J44" s="34">
        <v>67.7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67.7</v>
      </c>
      <c r="U44" s="34">
        <v>0</v>
      </c>
      <c r="V44" s="34">
        <v>0</v>
      </c>
      <c r="W44" s="34">
        <v>67.7</v>
      </c>
      <c r="X44" s="35">
        <f t="shared" si="0"/>
        <v>100</v>
      </c>
      <c r="Y44" s="24">
        <v>0</v>
      </c>
      <c r="Z44" s="1"/>
    </row>
    <row r="45" spans="1:26" outlineLevel="1" x14ac:dyDescent="0.25">
      <c r="A45" s="31" t="s">
        <v>37</v>
      </c>
      <c r="B45" s="32" t="s">
        <v>51</v>
      </c>
      <c r="C45" s="32" t="s">
        <v>46</v>
      </c>
      <c r="D45" s="33"/>
      <c r="E45" s="33"/>
      <c r="F45" s="33"/>
      <c r="G45" s="33"/>
      <c r="H45" s="33"/>
      <c r="I45" s="34">
        <v>0</v>
      </c>
      <c r="J45" s="34">
        <v>500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500</v>
      </c>
      <c r="T45" s="34">
        <v>500</v>
      </c>
      <c r="U45" s="34">
        <v>0</v>
      </c>
      <c r="V45" s="34">
        <v>0</v>
      </c>
      <c r="W45" s="34">
        <v>500</v>
      </c>
      <c r="X45" s="35">
        <f t="shared" si="0"/>
        <v>100</v>
      </c>
      <c r="Y45" s="24">
        <v>0</v>
      </c>
      <c r="Z45" s="1"/>
    </row>
    <row r="46" spans="1:26" ht="25.5" x14ac:dyDescent="0.25">
      <c r="A46" s="31" t="s">
        <v>38</v>
      </c>
      <c r="B46" s="32" t="s">
        <v>50</v>
      </c>
      <c r="C46" s="32" t="s">
        <v>49</v>
      </c>
      <c r="D46" s="33"/>
      <c r="E46" s="33"/>
      <c r="F46" s="33"/>
      <c r="G46" s="33"/>
      <c r="H46" s="33"/>
      <c r="I46" s="34">
        <v>0</v>
      </c>
      <c r="J46" s="34">
        <v>922.35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519.02121999999997</v>
      </c>
      <c r="U46" s="34">
        <v>0</v>
      </c>
      <c r="V46" s="34">
        <v>0</v>
      </c>
      <c r="W46" s="34">
        <v>519.02121999999997</v>
      </c>
      <c r="X46" s="35">
        <f t="shared" si="0"/>
        <v>56.271612728356914</v>
      </c>
      <c r="Y46" s="24">
        <v>0</v>
      </c>
      <c r="Z46" s="1"/>
    </row>
    <row r="47" spans="1:26" ht="25.5" outlineLevel="1" x14ac:dyDescent="0.25">
      <c r="A47" s="31" t="s">
        <v>39</v>
      </c>
      <c r="B47" s="32" t="s">
        <v>50</v>
      </c>
      <c r="C47" s="32" t="s">
        <v>47</v>
      </c>
      <c r="D47" s="33"/>
      <c r="E47" s="33"/>
      <c r="F47" s="33"/>
      <c r="G47" s="33"/>
      <c r="H47" s="33"/>
      <c r="I47" s="34">
        <v>0</v>
      </c>
      <c r="J47" s="34">
        <v>922.35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519.02121999999997</v>
      </c>
      <c r="U47" s="34">
        <v>0</v>
      </c>
      <c r="V47" s="34">
        <v>0</v>
      </c>
      <c r="W47" s="34">
        <v>519.02121999999997</v>
      </c>
      <c r="X47" s="35">
        <f t="shared" si="0"/>
        <v>56.271612728356914</v>
      </c>
      <c r="Y47" s="24">
        <v>0</v>
      </c>
      <c r="Z47" s="1"/>
    </row>
    <row r="48" spans="1:26" ht="38.25" x14ac:dyDescent="0.25">
      <c r="A48" s="31" t="s">
        <v>40</v>
      </c>
      <c r="B48" s="32" t="s">
        <v>48</v>
      </c>
      <c r="C48" s="32" t="s">
        <v>49</v>
      </c>
      <c r="D48" s="33"/>
      <c r="E48" s="33"/>
      <c r="F48" s="33"/>
      <c r="G48" s="33"/>
      <c r="H48" s="33"/>
      <c r="I48" s="34">
        <v>0</v>
      </c>
      <c r="J48" s="34">
        <v>24491.9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4042.4</v>
      </c>
      <c r="T48" s="34">
        <v>24491.9</v>
      </c>
      <c r="U48" s="34">
        <v>0</v>
      </c>
      <c r="V48" s="34">
        <v>0</v>
      </c>
      <c r="W48" s="34">
        <v>24491.9</v>
      </c>
      <c r="X48" s="35">
        <f t="shared" si="0"/>
        <v>100</v>
      </c>
      <c r="Y48" s="24">
        <v>0</v>
      </c>
      <c r="Z48" s="1"/>
    </row>
    <row r="49" spans="1:26" ht="24.75" customHeight="1" outlineLevel="1" x14ac:dyDescent="0.25">
      <c r="A49" s="31" t="s">
        <v>41</v>
      </c>
      <c r="B49" s="32" t="s">
        <v>48</v>
      </c>
      <c r="C49" s="32" t="s">
        <v>47</v>
      </c>
      <c r="D49" s="33"/>
      <c r="E49" s="33"/>
      <c r="F49" s="33"/>
      <c r="G49" s="33"/>
      <c r="H49" s="33"/>
      <c r="I49" s="34">
        <v>0</v>
      </c>
      <c r="J49" s="34">
        <v>11229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2112</v>
      </c>
      <c r="T49" s="34">
        <v>11229</v>
      </c>
      <c r="U49" s="34">
        <v>0</v>
      </c>
      <c r="V49" s="34">
        <v>0</v>
      </c>
      <c r="W49" s="34">
        <v>11229</v>
      </c>
      <c r="X49" s="35">
        <f t="shared" si="0"/>
        <v>100</v>
      </c>
      <c r="Y49" s="24">
        <v>0</v>
      </c>
      <c r="Z49" s="1"/>
    </row>
    <row r="50" spans="1:26" ht="15.75" outlineLevel="1" thickBot="1" x14ac:dyDescent="0.3">
      <c r="A50" s="36" t="s">
        <v>42</v>
      </c>
      <c r="B50" s="19">
        <v>14</v>
      </c>
      <c r="C50" s="19" t="s">
        <v>46</v>
      </c>
      <c r="D50" s="20"/>
      <c r="E50" s="20"/>
      <c r="F50" s="20"/>
      <c r="G50" s="20"/>
      <c r="H50" s="20"/>
      <c r="I50" s="21">
        <v>0</v>
      </c>
      <c r="J50" s="21">
        <v>13262.9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1930.4</v>
      </c>
      <c r="T50" s="21">
        <v>13262.9</v>
      </c>
      <c r="U50" s="21">
        <v>0</v>
      </c>
      <c r="V50" s="21">
        <v>0</v>
      </c>
      <c r="W50" s="21">
        <v>13262.9</v>
      </c>
      <c r="X50" s="37">
        <f t="shared" si="0"/>
        <v>100</v>
      </c>
      <c r="Y50" s="24">
        <v>0</v>
      </c>
      <c r="Z50" s="1"/>
    </row>
    <row r="51" spans="1:26" ht="15.75" thickBot="1" x14ac:dyDescent="0.3">
      <c r="A51" s="45" t="s">
        <v>43</v>
      </c>
      <c r="B51" s="46"/>
      <c r="C51" s="46"/>
      <c r="D51" s="46"/>
      <c r="E51" s="46"/>
      <c r="F51" s="46"/>
      <c r="G51" s="46"/>
      <c r="H51" s="46"/>
      <c r="I51" s="22">
        <v>0</v>
      </c>
      <c r="J51" s="22">
        <v>385194.42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380644.59834000003</v>
      </c>
      <c r="T51" s="22">
        <v>379530.84422999999</v>
      </c>
      <c r="U51" s="22">
        <v>0</v>
      </c>
      <c r="V51" s="22">
        <v>0</v>
      </c>
      <c r="W51" s="22">
        <v>379530.84422999999</v>
      </c>
      <c r="X51" s="23">
        <f t="shared" si="0"/>
        <v>98.529683849002808</v>
      </c>
      <c r="Y51" s="18">
        <v>0</v>
      </c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 t="s">
        <v>0</v>
      </c>
      <c r="T52" s="1"/>
      <c r="U52" s="1"/>
      <c r="V52" s="1"/>
      <c r="W52" s="1" t="s">
        <v>0</v>
      </c>
      <c r="X52" s="1"/>
      <c r="Y52" s="1"/>
      <c r="Z52" s="1"/>
    </row>
    <row r="53" spans="1:26" x14ac:dyDescent="0.25">
      <c r="A53" s="43" t="s">
        <v>44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"/>
      <c r="U53" s="4"/>
      <c r="V53" s="4"/>
      <c r="W53" s="4"/>
      <c r="X53" s="4"/>
      <c r="Y53" s="4"/>
      <c r="Z53" s="1"/>
    </row>
  </sheetData>
  <mergeCells count="5">
    <mergeCell ref="A7:X7"/>
    <mergeCell ref="A5:X5"/>
    <mergeCell ref="A6:X6"/>
    <mergeCell ref="A53:S53"/>
    <mergeCell ref="A51:H51"/>
  </mergeCells>
  <pageMargins left="0.59055118110236227" right="0.59055118110236227" top="0" bottom="0" header="0.39370078740157483" footer="0.39370078740157483"/>
  <pageSetup paperSize="9" scale="90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12.2022&lt;/string&gt;&#10;  &lt;/DateInfo&gt;&#10;  &lt;Code&gt;SQUERY_ANAL_ISP_BUDG&lt;/Code&gt;&#10;  &lt;ObjectCode&gt;SQUERY_ANAL_ISP_BUDG&lt;/ObjectCode&gt;&#10;  &lt;DocName&gt;Вариант (новый от 13.03.2015 16_31_36)(Аналитический отчет по исполнению бюджета с произвольной группировкой)&lt;/DocName&gt;&#10;  &lt;VariantName&gt;Вариант (новый от 13.03.2015 16:31:36)&lt;/VariantName&gt;&#10;  &lt;VariantLink&gt;254562535&lt;/VariantLink&gt;&#10;  &lt;SvodReportLink xsi:nil=&quot;true&quot; /&gt;&#10;  &lt;ReportLink&gt;379996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00FA1EE-5EBA-4B22-AE6E-3277C002487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DESKTOP-7Q9SVH2\User</dc:creator>
  <cp:lastModifiedBy>Мингасов</cp:lastModifiedBy>
  <cp:lastPrinted>2023-04-25T13:48:04Z</cp:lastPrinted>
  <dcterms:created xsi:type="dcterms:W3CDTF">2023-03-02T09:43:02Z</dcterms:created>
  <dcterms:modified xsi:type="dcterms:W3CDTF">2023-04-25T13:50:35Z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13.03.2015 16_31_36)(Аналитический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Вариант (новый от 13.03.2015 16_31_36)(2).xlsx</vt:lpwstr>
  </property>
  <property fmtid="{D5CDD505-2E9C-101B-9397-08002B2CF9AE}" pid="4" name="Версия клиента">
    <vt:lpwstr>22.1.31.11211 (.NET 4.0)</vt:lpwstr>
  </property>
  <property fmtid="{D5CDD505-2E9C-101B-9397-08002B2CF9AE}" pid="5" name="Версия базы">
    <vt:lpwstr>22.1.1542.186271029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bks2022r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