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20" windowWidth="19020" windowHeight="12360"/>
  </bookViews>
  <sheets>
    <sheet name="Лист1" sheetId="6" r:id="rId1"/>
  </sheets>
  <definedNames>
    <definedName name="_xlnm.Print_Titles" localSheetId="0">Лист1!$15:$15</definedName>
  </definedNames>
  <calcPr calcId="145621"/>
</workbook>
</file>

<file path=xl/calcChain.xml><?xml version="1.0" encoding="utf-8"?>
<calcChain xmlns="http://schemas.openxmlformats.org/spreadsheetml/2006/main">
  <c r="F73" i="6" l="1"/>
  <c r="G73" i="6"/>
  <c r="E73" i="6"/>
</calcChain>
</file>

<file path=xl/sharedStrings.xml><?xml version="1.0" encoding="utf-8"?>
<sst xmlns="http://schemas.openxmlformats.org/spreadsheetml/2006/main" count="258" uniqueCount="206">
  <si>
    <t>Коды</t>
  </si>
  <si>
    <t>Глава по БК</t>
  </si>
  <si>
    <t>по ОКТМО</t>
  </si>
  <si>
    <t>по ОКЕИ</t>
  </si>
  <si>
    <t>наименование</t>
  </si>
  <si>
    <t>Код строки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</si>
  <si>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</si>
  <si>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</si>
  <si>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</si>
  <si>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</si>
  <si>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</si>
  <si>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</si>
  <si>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</si>
  <si>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</si>
  <si>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</si>
  <si>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</si>
  <si>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</si>
  <si>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>384</t>
  </si>
  <si>
    <t>Единица измерение: тыс. руб.</t>
  </si>
  <si>
    <t xml:space="preserve">РЕЕСТР        </t>
  </si>
  <si>
    <t>Код классификации доходов бюджетов</t>
  </si>
  <si>
    <t xml:space="preserve">код </t>
  </si>
  <si>
    <t xml:space="preserve">Наименование финансового органа                        </t>
  </si>
  <si>
    <t xml:space="preserve">Наименование бюджета                           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</si>
  <si>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</si>
  <si>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</si>
  <si>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</si>
  <si>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</si>
  <si>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</si>
  <si>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</si>
  <si>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</si>
  <si>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Налог, взимаемый с налогоплательщиков, выбравших в качестве объекта налогообложения  доходы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</si>
  <si>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</si>
  <si>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</si>
  <si>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</si>
  <si>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Налог на имущество организаций по имуществу, не входящему в Единую систему газоснабжения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</si>
  <si>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</si>
  <si>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</si>
  <si>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</si>
  <si>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Плата за выбросы загрязняющих веществ в атмосферный воздух стационарными объектами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</si>
  <si>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</si>
  <si>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</si>
  <si>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Дотации бюджетам муниципальных районов на выравнивание бюджетной обеспеченности</t>
  </si>
  <si>
    <t>Субсидии бюджетам муниципальных районов на осуществление дорожной деятельности в  отношении автомобильных дорог общего пользования, 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</si>
  <si>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</si>
  <si>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</si>
  <si>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</si>
  <si>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</si>
  <si>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 бюджетам муниципальных районов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</si>
  <si>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</si>
  <si>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</si>
  <si>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</si>
  <si>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</si>
  <si>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</si>
  <si>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</si>
  <si>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</si>
  <si>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</si>
  <si>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</si>
  <si>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</si>
  <si>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0110</t>
  </si>
  <si>
    <t>0111</t>
  </si>
  <si>
    <t>0112</t>
  </si>
  <si>
    <t>0113</t>
  </si>
  <si>
    <t>0115</t>
  </si>
  <si>
    <t>0116</t>
  </si>
  <si>
    <t>0117</t>
  </si>
  <si>
    <t>0118</t>
  </si>
  <si>
    <t>0119</t>
  </si>
  <si>
    <t>0121</t>
  </si>
  <si>
    <t>0122</t>
  </si>
  <si>
    <t>0123</t>
  </si>
  <si>
    <t>0124</t>
  </si>
  <si>
    <t>0127</t>
  </si>
  <si>
    <t>0128</t>
  </si>
  <si>
    <t>0136</t>
  </si>
  <si>
    <t>0137</t>
  </si>
  <si>
    <t>0144</t>
  </si>
  <si>
    <t>0145</t>
  </si>
  <si>
    <t>0147</t>
  </si>
  <si>
    <t>0149</t>
  </si>
  <si>
    <t>0150</t>
  </si>
  <si>
    <t>182 1 01 02010 01 0000 110</t>
  </si>
  <si>
    <t>182 1 01 02020 01 0000 110</t>
  </si>
  <si>
    <t>182 1 01 02030 01 0000 110</t>
  </si>
  <si>
    <t>182 1 05 01011 01 0000 110</t>
  </si>
  <si>
    <t>182 1 05 01021 01 0000 110</t>
  </si>
  <si>
    <t>182 1 05 03010 01 0000 110</t>
  </si>
  <si>
    <t>182 1 05 04020 02 0000 110</t>
  </si>
  <si>
    <t>182 1 06 02010 02 0000 110</t>
  </si>
  <si>
    <t>182 1 08 03010 01 0000 110</t>
  </si>
  <si>
    <t>936 1 11 05013 05 0000 120</t>
  </si>
  <si>
    <t>936 1 11 05013 13 0000 120</t>
  </si>
  <si>
    <t>936 1 11 05035 05 0000 120</t>
  </si>
  <si>
    <t>048 1 12 01010 01 0000 120</t>
  </si>
  <si>
    <t>903 1 13 01995 05 0000 130</t>
  </si>
  <si>
    <t>936 1 13 01995 05 0000 130</t>
  </si>
  <si>
    <t>936 1 13 02065 05 0000 130</t>
  </si>
  <si>
    <t xml:space="preserve"> финансовое управление администрации Кильмезского района Кировской области</t>
  </si>
  <si>
    <t>финансовое управление администрации Кильмезского района Кировской области</t>
  </si>
  <si>
    <t>муниципальное учреждение управление образования администрации Кильмезского района Кировской области</t>
  </si>
  <si>
    <t xml:space="preserve"> Администрация Кильмезского района Кировской области</t>
  </si>
  <si>
    <t>Администрация Кильмезского района Кировской области</t>
  </si>
  <si>
    <t xml:space="preserve"> муниципальное учреждение управление образования администрации Кильмезского района Кировской области</t>
  </si>
  <si>
    <t xml:space="preserve"> Муниципальное казенное учреждение культуры «Кильмезская межмуниципальная библиотечная система»</t>
  </si>
  <si>
    <t xml:space="preserve">Муниципальное казённое учреждение «Районный Центр Культуры и Досуга» Кильмезского района </t>
  </si>
  <si>
    <t xml:space="preserve"> Федеральная налоговая служба</t>
  </si>
  <si>
    <t xml:space="preserve"> Федеральное казначейство</t>
  </si>
  <si>
    <t>Федеральное казначейство</t>
  </si>
  <si>
    <t>Федеральная налоговая служба</t>
  </si>
  <si>
    <t xml:space="preserve"> Федеральная служба по надзору в сфере природопользования</t>
  </si>
  <si>
    <t>912</t>
  </si>
  <si>
    <t>33617151</t>
  </si>
  <si>
    <t>Бюджет муниципального образования " Кильмезский муниципальный район"</t>
  </si>
  <si>
    <t>А.П. Благодатских</t>
  </si>
  <si>
    <t>Зам,главы администрации по</t>
  </si>
  <si>
    <t>финансам, налогам и сборам,</t>
  </si>
  <si>
    <t>нач. финансового управления</t>
  </si>
  <si>
    <t>источников доходов районного бюджета</t>
  </si>
  <si>
    <t>Министерство лесного хозяйства Кировской области</t>
  </si>
  <si>
    <t>912 2 02 15001 05 0000 150</t>
  </si>
  <si>
    <t>936 2 02 20216 05 0000 150</t>
  </si>
  <si>
    <t>903 2 02 29999 05 0000 150</t>
  </si>
  <si>
    <t>912 2 02 29999 05 0000 150</t>
  </si>
  <si>
    <t>936 2 02 29999 05 0000 150</t>
  </si>
  <si>
    <t>903 2 02 30024 05 0000 150</t>
  </si>
  <si>
    <t>912 2 02 30024 05 0000 150</t>
  </si>
  <si>
    <t>936 2 02 30024 05 0000 150</t>
  </si>
  <si>
    <t>903 2 02 30027 05 0000 150</t>
  </si>
  <si>
    <t>903 2 02 30029 05 0000 150</t>
  </si>
  <si>
    <t>936 2 02 35082 05 0000 150</t>
  </si>
  <si>
    <t>936 2 02 35120 05 0000 150</t>
  </si>
  <si>
    <t>903 2 02 39999 05 0000 150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</si>
  <si>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влросов местного значения в соответствии с заключенными соглашениями</t>
  </si>
  <si>
    <t>936 2 02 40014 05 0000 150</t>
  </si>
  <si>
    <t>на 2022 г.</t>
  </si>
  <si>
    <t>804 1 16 11050 01 0000 140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</si>
  <si>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среде( за исключением вреда, причиненного окружающей среде на собо охраняемых территориях),  подлежащие зачислению в бюджет муниципальныго образования</t>
  </si>
  <si>
    <t>936 1 16 11064 01 0000 140</t>
  </si>
  <si>
    <t>Платежи, уплачиваемые в целях в возмещение вреда, причиняемого автомобильным дорогам местного значения     транспортными средствами, осуществляющими перевозки тяжеловесных и  (или) крупногабаритных грузов</t>
  </si>
  <si>
    <t>912 2 02 40014 05 0000 150</t>
  </si>
  <si>
    <t>0130</t>
  </si>
  <si>
    <t>0131</t>
  </si>
  <si>
    <t>0132</t>
  </si>
  <si>
    <t>0133</t>
  </si>
  <si>
    <t>0135</t>
  </si>
  <si>
    <t>0139</t>
  </si>
  <si>
    <t>0140</t>
  </si>
  <si>
    <t>0141</t>
  </si>
  <si>
    <t>936 2 02 25497 05 0000 150</t>
  </si>
  <si>
    <t xml:space="preserve"> Субсидии бюджетам муниципальных районов на реализацию мероприятий по обеспечению жильем молодых семей</t>
  </si>
  <si>
    <t>100 1 03 02231 01 0000 110</t>
  </si>
  <si>
    <t>100 1 03 02241 01 0000 110</t>
  </si>
  <si>
    <t>100 1 03 02251 01 0000 110</t>
  </si>
  <si>
    <t>100 1 03 02261 01 0000 110</t>
  </si>
  <si>
    <t>0153</t>
  </si>
  <si>
    <t>на 2023 г.</t>
  </si>
  <si>
    <t>992 1 13 01995 05 0000 130</t>
  </si>
  <si>
    <t>Админ штрафы, установленные Главой 7 Кодекса РФ об административных правонарушениях, за административные нарушения в области охраны собственности, налагаемые мировыми судьями, комиссиями по делам несовершеннолетних и защите их праав</t>
  </si>
  <si>
    <t>Министерство юстиции Кировской области</t>
  </si>
  <si>
    <t xml:space="preserve">Админ штрафы, установленные Главой 6 Кодекса РФ об административных правонарушениях, за административные нарушения , посягающие на здорорвье,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</si>
  <si>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</si>
  <si>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</si>
  <si>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903 2 02 25304 05 0000 150</t>
  </si>
  <si>
    <t xml:space="preserve"> Субсидии бюджетам муниципальных районов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</si>
  <si>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Прочие субсидии бюджетам муниципальных районов</t>
  </si>
  <si>
    <t xml:space="preserve"> </t>
  </si>
  <si>
    <t>903 202 45303 05 0000 150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</si>
  <si>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</si>
  <si>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 бюджетам муниципальных районов на  осуществление полномочий по составлению (изменению и дополнению)  списков кандидатов в присяжные заседатели федеральных судов общей юрисдикции  в  Российской Федерации</t>
  </si>
  <si>
    <t>0143</t>
  </si>
  <si>
    <t>0148</t>
  </si>
  <si>
    <t>0155</t>
  </si>
  <si>
    <t>0125</t>
  </si>
  <si>
    <t>0156</t>
  </si>
  <si>
    <t>0157</t>
  </si>
  <si>
    <t>на 2024 г.</t>
  </si>
  <si>
    <t>048 1 12 01030 01 0000 120</t>
  </si>
  <si>
    <t xml:space="preserve"> Плата  за сбросы загрязняющих веществ в водные объекты</t>
  </si>
  <si>
    <t>738 1 16 01053 01 0000 140</t>
  </si>
  <si>
    <t>738 116 01063 01 0000 140</t>
  </si>
  <si>
    <t>738 116 01073 01 0000 140</t>
  </si>
  <si>
    <t>738 1 16 01143 01 0000 140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</si>
  <si>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 предпринимательской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</si>
  <si>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>738 1 16 01153 01 0000 140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</si>
  <si>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 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</t>
  </si>
  <si>
    <t>738 1 16 01173 01 0000 140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</si>
  <si>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 по делам несовершеннолетних и защите их прав</t>
  </si>
  <si>
    <t>738 1 16 01193 01 0000 140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</si>
  <si>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 налагаемые мировыми судьями, комиссиями по делам несовершеннолетних и защите их прав</t>
  </si>
  <si>
    <t>738 116 01203 01 0000 140</t>
  </si>
  <si>
    <t>738 1 16 01333 01 0000 140</t>
  </si>
  <si>
    <t>Административные штрафы, установленные Кодексом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продукцию,налагаемые мировыми судьями, комиссиями по делам несовершеннолетних и защите их прав</t>
  </si>
  <si>
    <t>992 2 02 25519 05 0000 150</t>
  </si>
  <si>
    <t>Субсидии бюджетам муниципальных районов на поддержку отрасли культуры</t>
  </si>
  <si>
    <t>"14" декабря 2021 г.</t>
  </si>
  <si>
    <t>на 2023 год и плановый период 2024 и 2025 годов</t>
  </si>
  <si>
    <t xml:space="preserve">           на "_1_"января 2023 г.</t>
  </si>
  <si>
    <t>Доходы от сдачи в аренду имущества,  составляющего казну муниципальных районов ( за исключением земельных участков)</t>
  </si>
  <si>
    <t>936 1 11 05075 05 0000 120</t>
  </si>
  <si>
    <t>048 1 12 01040 01 0000 120</t>
  </si>
  <si>
    <t xml:space="preserve"> Плата за размещение отхдов производства и потребления</t>
  </si>
  <si>
    <t>936 2 02 25519 05 0000 150</t>
  </si>
  <si>
    <t>903 202 49999 05 0000 150</t>
  </si>
  <si>
    <t xml:space="preserve"> Прочие межбюджетные трансферты, передаваемые бюдетам муниципальных районов</t>
  </si>
  <si>
    <t>936 1 11 09045 05 0000 120</t>
  </si>
  <si>
    <t xml:space="preserve"> Прочие поступления от использования имущества, находящегося в собственности муниципальных районов ( за исключением имущества муниципальных бюджетных и автононых учреждений, а также имущества муниципальных унитарных предприятий, в том числе казенных)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</si>
</sst>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16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9"/>
      <color rgb="FF000000"/>
      <name val="Cambria"/>
      <family val="2"/>
    </font>
    <font>
      <sz val="8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49" fontId="13" fillId="0" borderId="12">
      <alignment horizontal="left" vertical="center" wrapText="1" indent="1"/>
    </xf>
  </cellStyleXfs>
  <cellXfs count="66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0" fontId="7" fillId="0" borderId="0" xfId="0" applyFont="1"/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/>
    <xf numFmtId="0" fontId="9" fillId="0" borderId="0" xfId="0" applyFont="1"/>
    <xf numFmtId="0" fontId="8" fillId="0" borderId="0" xfId="0" applyFont="1" applyBorder="1" applyAlignment="1">
      <alignment horizontal="right"/>
    </xf>
    <xf numFmtId="49" fontId="3" fillId="0" borderId="3" xfId="0" applyNumberFormat="1" applyFont="1" applyBorder="1" applyAlignment="1">
      <alignment horizontal="center" vertical="top"/>
    </xf>
    <xf numFmtId="0" fontId="10" fillId="0" borderId="3" xfId="0" applyNumberFormat="1" applyFont="1" applyBorder="1" applyAlignment="1">
      <alignment horizontal="center" vertical="center"/>
    </xf>
    <xf numFmtId="0" fontId="10" fillId="0" borderId="3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0" xfId="0" applyFont="1" applyBorder="1"/>
    <xf numFmtId="0" fontId="1" fillId="0" borderId="0" xfId="0" applyFont="1" applyBorder="1" applyAlignment="1">
      <alignment wrapText="1"/>
    </xf>
    <xf numFmtId="0" fontId="1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/>
    </xf>
    <xf numFmtId="0" fontId="10" fillId="0" borderId="3" xfId="0" applyNumberFormat="1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49" fontId="1" fillId="2" borderId="3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164" fontId="6" fillId="0" borderId="0" xfId="0" applyNumberFormat="1" applyFont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6" fillId="0" borderId="0" xfId="0" applyNumberFormat="1" applyFont="1" applyBorder="1"/>
    <xf numFmtId="0" fontId="6" fillId="0" borderId="0" xfId="0" applyFont="1" applyFill="1" applyBorder="1"/>
    <xf numFmtId="166" fontId="4" fillId="0" borderId="3" xfId="0" applyNumberFormat="1" applyFont="1" applyFill="1" applyBorder="1" applyAlignment="1">
      <alignment horizontal="center" vertical="top"/>
    </xf>
    <xf numFmtId="166" fontId="5" fillId="0" borderId="3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Border="1" applyAlignment="1">
      <alignment horizontal="center" vertical="top"/>
    </xf>
    <xf numFmtId="166" fontId="6" fillId="0" borderId="3" xfId="0" applyNumberFormat="1" applyFont="1" applyFill="1" applyBorder="1" applyAlignment="1">
      <alignment horizontal="center" vertical="top"/>
    </xf>
    <xf numFmtId="166" fontId="15" fillId="0" borderId="3" xfId="0" applyNumberFormat="1" applyFont="1" applyFill="1" applyBorder="1" applyAlignment="1">
      <alignment horizontal="center" vertical="top"/>
    </xf>
    <xf numFmtId="166" fontId="6" fillId="0" borderId="3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 vertical="top" wrapText="1"/>
    </xf>
    <xf numFmtId="49" fontId="14" fillId="0" borderId="13" xfId="1" applyNumberFormat="1" applyFont="1" applyBorder="1" applyProtection="1">
      <alignment horizontal="left" vertical="center" wrapText="1" indent="1"/>
    </xf>
    <xf numFmtId="49" fontId="14" fillId="0" borderId="3" xfId="1" applyNumberFormat="1" applyFont="1" applyBorder="1" applyProtection="1">
      <alignment horizontal="left" vertical="center" wrapText="1" indent="1"/>
    </xf>
    <xf numFmtId="0" fontId="10" fillId="0" borderId="10" xfId="0" applyNumberFormat="1" applyFont="1" applyFill="1" applyBorder="1" applyAlignment="1">
      <alignment horizontal="center" vertical="center"/>
    </xf>
    <xf numFmtId="166" fontId="6" fillId="0" borderId="3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</cellXfs>
  <cellStyles count="2">
    <cellStyle name="xl3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7</xdr:row>
      <xdr:rowOff>9525</xdr:rowOff>
    </xdr:from>
    <xdr:to>
      <xdr:col>5</xdr:col>
      <xdr:colOff>9525</xdr:colOff>
      <xdr:row>7</xdr:row>
      <xdr:rowOff>9526</xdr:rowOff>
    </xdr:to>
    <xdr:cxnSp macro="">
      <xdr:nvCxnSpPr>
        <xdr:cNvPr id="3" name="Прямая соединительная линия 2"/>
        <xdr:cNvCxnSpPr/>
      </xdr:nvCxnSpPr>
      <xdr:spPr>
        <a:xfrm flipV="1">
          <a:off x="2714625" y="1419225"/>
          <a:ext cx="47529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8</xdr:row>
      <xdr:rowOff>0</xdr:rowOff>
    </xdr:from>
    <xdr:to>
      <xdr:col>5</xdr:col>
      <xdr:colOff>0</xdr:colOff>
      <xdr:row>8</xdr:row>
      <xdr:rowOff>9526</xdr:rowOff>
    </xdr:to>
    <xdr:cxnSp macro="">
      <xdr:nvCxnSpPr>
        <xdr:cNvPr id="5" name="Прямая соединительная линия 4"/>
        <xdr:cNvCxnSpPr/>
      </xdr:nvCxnSpPr>
      <xdr:spPr>
        <a:xfrm>
          <a:off x="1914525" y="1609725"/>
          <a:ext cx="55435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78</xdr:row>
      <xdr:rowOff>0</xdr:rowOff>
    </xdr:from>
    <xdr:to>
      <xdr:col>1</xdr:col>
      <xdr:colOff>2600325</xdr:colOff>
      <xdr:row>78</xdr:row>
      <xdr:rowOff>0</xdr:rowOff>
    </xdr:to>
    <xdr:cxnSp macro="">
      <xdr:nvCxnSpPr>
        <xdr:cNvPr id="9" name="Прямая соединительная линия 8"/>
        <xdr:cNvCxnSpPr/>
      </xdr:nvCxnSpPr>
      <xdr:spPr>
        <a:xfrm>
          <a:off x="1533525" y="35690175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77</xdr:row>
      <xdr:rowOff>0</xdr:rowOff>
    </xdr:from>
    <xdr:to>
      <xdr:col>2</xdr:col>
      <xdr:colOff>1562100</xdr:colOff>
      <xdr:row>77</xdr:row>
      <xdr:rowOff>0</xdr:rowOff>
    </xdr:to>
    <xdr:cxnSp macro="">
      <xdr:nvCxnSpPr>
        <xdr:cNvPr id="13" name="Прямая соединительная линия 12"/>
        <xdr:cNvCxnSpPr/>
      </xdr:nvCxnSpPr>
      <xdr:spPr>
        <a:xfrm>
          <a:off x="4286250" y="35690175"/>
          <a:ext cx="14287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77</xdr:row>
      <xdr:rowOff>9525</xdr:rowOff>
    </xdr:from>
    <xdr:to>
      <xdr:col>5</xdr:col>
      <xdr:colOff>1171575</xdr:colOff>
      <xdr:row>77</xdr:row>
      <xdr:rowOff>9525</xdr:rowOff>
    </xdr:to>
    <xdr:cxnSp macro="">
      <xdr:nvCxnSpPr>
        <xdr:cNvPr id="14" name="Прямая соединительная линия 13"/>
        <xdr:cNvCxnSpPr/>
      </xdr:nvCxnSpPr>
      <xdr:spPr>
        <a:xfrm>
          <a:off x="6286500" y="35699700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topLeftCell="A10" workbookViewId="0">
      <selection activeCell="G52" sqref="G52"/>
    </sheetView>
  </sheetViews>
  <sheetFormatPr defaultRowHeight="15.75" x14ac:dyDescent="0.25"/>
  <cols>
    <col min="1" max="1" width="26.28515625" style="3" customWidth="1"/>
    <col min="2" max="2" width="39.5703125" style="3" customWidth="1"/>
    <col min="3" max="3" width="20.85546875" style="3" customWidth="1"/>
    <col min="4" max="4" width="8" style="2" customWidth="1"/>
    <col min="5" max="6" width="17.85546875" style="3" customWidth="1"/>
    <col min="7" max="7" width="17.85546875" style="4" customWidth="1"/>
    <col min="8" max="16384" width="9.140625" style="3"/>
  </cols>
  <sheetData>
    <row r="1" spans="1:7" s="7" customFormat="1" x14ac:dyDescent="0.25">
      <c r="A1" s="55" t="s">
        <v>19</v>
      </c>
      <c r="B1" s="55"/>
      <c r="C1" s="55"/>
      <c r="D1" s="55"/>
      <c r="E1" s="55"/>
      <c r="F1" s="55"/>
      <c r="G1" s="55"/>
    </row>
    <row r="2" spans="1:7" s="7" customFormat="1" x14ac:dyDescent="0.25">
      <c r="A2" s="55" t="s">
        <v>117</v>
      </c>
      <c r="B2" s="55"/>
      <c r="C2" s="55"/>
      <c r="D2" s="55"/>
      <c r="E2" s="55"/>
      <c r="F2" s="55"/>
      <c r="G2" s="55"/>
    </row>
    <row r="3" spans="1:7" x14ac:dyDescent="0.25">
      <c r="A3" s="55" t="s">
        <v>195</v>
      </c>
      <c r="B3" s="55"/>
      <c r="C3" s="55"/>
      <c r="D3" s="55"/>
      <c r="E3" s="55"/>
      <c r="F3" s="55"/>
      <c r="G3" s="55"/>
    </row>
    <row r="5" spans="1:7" ht="16.5" thickBot="1" x14ac:dyDescent="0.3">
      <c r="B5" s="57" t="s">
        <v>196</v>
      </c>
      <c r="C5" s="57"/>
      <c r="D5" s="57"/>
      <c r="E5" s="57"/>
      <c r="F5" s="13"/>
      <c r="G5" s="5" t="s">
        <v>0</v>
      </c>
    </row>
    <row r="6" spans="1:7" x14ac:dyDescent="0.25">
      <c r="G6" s="6"/>
    </row>
    <row r="7" spans="1:7" ht="15.75" customHeight="1" x14ac:dyDescent="0.25">
      <c r="A7" s="3" t="s">
        <v>22</v>
      </c>
      <c r="B7" s="3" t="s">
        <v>98</v>
      </c>
      <c r="F7" s="1" t="s">
        <v>1</v>
      </c>
      <c r="G7" s="11" t="s">
        <v>110</v>
      </c>
    </row>
    <row r="8" spans="1:7" x14ac:dyDescent="0.25">
      <c r="A8" s="3" t="s">
        <v>23</v>
      </c>
      <c r="B8" s="3" t="s">
        <v>112</v>
      </c>
      <c r="F8" s="1" t="s">
        <v>2</v>
      </c>
      <c r="G8" s="11" t="s">
        <v>111</v>
      </c>
    </row>
    <row r="9" spans="1:7" ht="16.5" thickBot="1" x14ac:dyDescent="0.3">
      <c r="A9" s="3" t="s">
        <v>18</v>
      </c>
      <c r="F9" s="1" t="s">
        <v>3</v>
      </c>
      <c r="G9" s="12" t="s">
        <v>17</v>
      </c>
    </row>
    <row r="12" spans="1:7" s="8" customFormat="1" ht="15.75" customHeight="1" x14ac:dyDescent="0.2">
      <c r="A12" s="58" t="s">
        <v>20</v>
      </c>
      <c r="B12" s="59"/>
      <c r="C12" s="63" t="s">
        <v>16</v>
      </c>
      <c r="D12" s="63" t="s">
        <v>5</v>
      </c>
      <c r="E12" s="58" t="s">
        <v>7</v>
      </c>
      <c r="F12" s="60"/>
      <c r="G12" s="59"/>
    </row>
    <row r="13" spans="1:7" s="8" customFormat="1" ht="12.75" x14ac:dyDescent="0.2">
      <c r="A13" s="61" t="s">
        <v>21</v>
      </c>
      <c r="B13" s="61" t="s">
        <v>4</v>
      </c>
      <c r="C13" s="64"/>
      <c r="D13" s="64"/>
      <c r="E13" s="9" t="s">
        <v>134</v>
      </c>
      <c r="F13" s="9" t="s">
        <v>155</v>
      </c>
      <c r="G13" s="9" t="s">
        <v>175</v>
      </c>
    </row>
    <row r="14" spans="1:7" s="8" customFormat="1" ht="25.5" x14ac:dyDescent="0.2">
      <c r="A14" s="62"/>
      <c r="B14" s="62"/>
      <c r="C14" s="65"/>
      <c r="D14" s="65"/>
      <c r="E14" s="10" t="s">
        <v>8</v>
      </c>
      <c r="F14" s="10" t="s">
        <v>9</v>
      </c>
      <c r="G14" s="10" t="s">
        <v>10</v>
      </c>
    </row>
    <row r="15" spans="1:7" s="2" customFormat="1" ht="12.75" x14ac:dyDescent="0.2">
      <c r="A15" s="15">
        <v>1</v>
      </c>
      <c r="B15" s="15">
        <v>2</v>
      </c>
      <c r="C15" s="15">
        <v>3</v>
      </c>
      <c r="D15" s="15">
        <v>4</v>
      </c>
      <c r="E15" s="15">
        <v>5</v>
      </c>
      <c r="F15" s="15">
        <v>6</v>
      </c>
      <c r="G15" s="15">
        <v>7</v>
      </c>
    </row>
    <row r="16" spans="1:7" ht="67.5" x14ac:dyDescent="0.25">
      <c r="A16" s="20" t="s">
        <v>81</v>
      </c>
      <c r="B16" s="25" t="s">
        <v>24</v>
      </c>
      <c r="C16" s="23" t="s">
        <v>105</v>
      </c>
      <c r="D16" s="19" t="s">
        <v>50</v>
      </c>
      <c r="E16" s="44">
        <v>19329.2</v>
      </c>
      <c r="F16" s="44">
        <v>20566.3</v>
      </c>
      <c r="G16" s="44">
        <v>21676.9</v>
      </c>
    </row>
    <row r="17" spans="1:7" ht="101.25" x14ac:dyDescent="0.25">
      <c r="A17" s="20" t="s">
        <v>82</v>
      </c>
      <c r="B17" s="25" t="s">
        <v>25</v>
      </c>
      <c r="C17" s="23" t="s">
        <v>105</v>
      </c>
      <c r="D17" s="19" t="s">
        <v>51</v>
      </c>
      <c r="E17" s="45">
        <v>226.8</v>
      </c>
      <c r="F17" s="44">
        <v>236.4</v>
      </c>
      <c r="G17" s="44">
        <v>246.4</v>
      </c>
    </row>
    <row r="18" spans="1:7" ht="45" x14ac:dyDescent="0.25">
      <c r="A18" s="20" t="s">
        <v>83</v>
      </c>
      <c r="B18" s="25" t="s">
        <v>26</v>
      </c>
      <c r="C18" s="23" t="s">
        <v>105</v>
      </c>
      <c r="D18" s="19" t="s">
        <v>52</v>
      </c>
      <c r="E18" s="44">
        <v>303.60000000000002</v>
      </c>
      <c r="F18" s="44">
        <v>316.3</v>
      </c>
      <c r="G18" s="44">
        <v>329.6</v>
      </c>
    </row>
    <row r="19" spans="1:7" ht="67.5" x14ac:dyDescent="0.25">
      <c r="A19" s="20" t="s">
        <v>150</v>
      </c>
      <c r="B19" s="25" t="s">
        <v>27</v>
      </c>
      <c r="C19" s="23" t="s">
        <v>106</v>
      </c>
      <c r="D19" s="19" t="s">
        <v>53</v>
      </c>
      <c r="E19" s="44">
        <v>2910.3</v>
      </c>
      <c r="F19" s="44">
        <v>3058</v>
      </c>
      <c r="G19" s="44">
        <v>3235.5</v>
      </c>
    </row>
    <row r="20" spans="1:7" ht="78.75" x14ac:dyDescent="0.25">
      <c r="A20" s="21" t="s">
        <v>151</v>
      </c>
      <c r="B20" s="25" t="s">
        <v>28</v>
      </c>
      <c r="C20" s="23" t="s">
        <v>107</v>
      </c>
      <c r="D20" s="19" t="s">
        <v>54</v>
      </c>
      <c r="E20" s="44">
        <v>20.2</v>
      </c>
      <c r="F20" s="44">
        <v>20.9</v>
      </c>
      <c r="G20" s="44">
        <v>21.5</v>
      </c>
    </row>
    <row r="21" spans="1:7" ht="67.5" x14ac:dyDescent="0.25">
      <c r="A21" s="21" t="s">
        <v>152</v>
      </c>
      <c r="B21" s="25" t="s">
        <v>29</v>
      </c>
      <c r="C21" s="23" t="s">
        <v>106</v>
      </c>
      <c r="D21" s="19" t="s">
        <v>55</v>
      </c>
      <c r="E21" s="44">
        <v>3597.7</v>
      </c>
      <c r="F21" s="44">
        <v>3731.4</v>
      </c>
      <c r="G21" s="44">
        <v>3906.6</v>
      </c>
    </row>
    <row r="22" spans="1:7" ht="67.5" x14ac:dyDescent="0.25">
      <c r="A22" s="21" t="s">
        <v>153</v>
      </c>
      <c r="B22" s="25" t="s">
        <v>30</v>
      </c>
      <c r="C22" s="23" t="s">
        <v>107</v>
      </c>
      <c r="D22" s="19" t="s">
        <v>56</v>
      </c>
      <c r="E22" s="44">
        <v>-383.8</v>
      </c>
      <c r="F22" s="44">
        <v>-400.5</v>
      </c>
      <c r="G22" s="44">
        <v>-398.4</v>
      </c>
    </row>
    <row r="23" spans="1:7" ht="25.5" x14ac:dyDescent="0.25">
      <c r="A23" s="20" t="s">
        <v>84</v>
      </c>
      <c r="B23" s="25" t="s">
        <v>31</v>
      </c>
      <c r="C23" s="23" t="s">
        <v>105</v>
      </c>
      <c r="D23" s="19" t="s">
        <v>57</v>
      </c>
      <c r="E23" s="44">
        <v>23781.7</v>
      </c>
      <c r="F23" s="44">
        <v>24257.3</v>
      </c>
      <c r="G23" s="44">
        <v>24742.5</v>
      </c>
    </row>
    <row r="24" spans="1:7" ht="56.25" x14ac:dyDescent="0.25">
      <c r="A24" s="20" t="s">
        <v>85</v>
      </c>
      <c r="B24" s="25" t="s">
        <v>32</v>
      </c>
      <c r="C24" s="23" t="s">
        <v>105</v>
      </c>
      <c r="D24" s="19" t="s">
        <v>58</v>
      </c>
      <c r="E24" s="44">
        <v>15009.6</v>
      </c>
      <c r="F24" s="44">
        <v>15309.8</v>
      </c>
      <c r="G24" s="44">
        <v>15616</v>
      </c>
    </row>
    <row r="25" spans="1:7" ht="25.5" x14ac:dyDescent="0.25">
      <c r="A25" s="20" t="s">
        <v>86</v>
      </c>
      <c r="B25" s="25" t="s">
        <v>33</v>
      </c>
      <c r="C25" s="23" t="s">
        <v>105</v>
      </c>
      <c r="D25" s="19" t="s">
        <v>59</v>
      </c>
      <c r="E25" s="44">
        <v>6.5</v>
      </c>
      <c r="F25" s="44">
        <v>6.5</v>
      </c>
      <c r="G25" s="44">
        <v>7</v>
      </c>
    </row>
    <row r="26" spans="1:7" ht="33.75" x14ac:dyDescent="0.25">
      <c r="A26" s="22" t="s">
        <v>87</v>
      </c>
      <c r="B26" s="28" t="s">
        <v>34</v>
      </c>
      <c r="C26" s="23" t="s">
        <v>105</v>
      </c>
      <c r="D26" s="19" t="s">
        <v>60</v>
      </c>
      <c r="E26" s="44">
        <v>2253</v>
      </c>
      <c r="F26" s="44">
        <v>2365.6999999999998</v>
      </c>
      <c r="G26" s="44">
        <v>2483.9</v>
      </c>
    </row>
    <row r="27" spans="1:7" ht="25.5" x14ac:dyDescent="0.25">
      <c r="A27" s="20" t="s">
        <v>88</v>
      </c>
      <c r="B27" s="25" t="s">
        <v>35</v>
      </c>
      <c r="C27" s="23" t="s">
        <v>108</v>
      </c>
      <c r="D27" s="19" t="s">
        <v>61</v>
      </c>
      <c r="E27" s="44">
        <v>2186.6</v>
      </c>
      <c r="F27" s="44">
        <v>2131.6999999999998</v>
      </c>
      <c r="G27" s="44">
        <v>2129.8000000000002</v>
      </c>
    </row>
    <row r="28" spans="1:7" ht="45" x14ac:dyDescent="0.25">
      <c r="A28" s="20" t="s">
        <v>89</v>
      </c>
      <c r="B28" s="25" t="s">
        <v>36</v>
      </c>
      <c r="C28" s="23" t="s">
        <v>105</v>
      </c>
      <c r="D28" s="19" t="s">
        <v>62</v>
      </c>
      <c r="E28" s="44">
        <v>615</v>
      </c>
      <c r="F28" s="44">
        <v>648.79999999999995</v>
      </c>
      <c r="G28" s="44">
        <v>677.4</v>
      </c>
    </row>
    <row r="29" spans="1:7" ht="78.75" x14ac:dyDescent="0.25">
      <c r="A29" s="20" t="s">
        <v>90</v>
      </c>
      <c r="B29" s="28" t="s">
        <v>38</v>
      </c>
      <c r="C29" s="23" t="s">
        <v>101</v>
      </c>
      <c r="D29" s="19" t="s">
        <v>63</v>
      </c>
      <c r="E29" s="44">
        <v>1085</v>
      </c>
      <c r="F29" s="44">
        <v>1058</v>
      </c>
      <c r="G29" s="44">
        <v>1035</v>
      </c>
    </row>
    <row r="30" spans="1:7" ht="72" customHeight="1" x14ac:dyDescent="0.25">
      <c r="A30" s="21" t="s">
        <v>91</v>
      </c>
      <c r="B30" s="25" t="s">
        <v>37</v>
      </c>
      <c r="C30" s="23" t="s">
        <v>101</v>
      </c>
      <c r="D30" s="19" t="s">
        <v>64</v>
      </c>
      <c r="E30" s="44">
        <v>811</v>
      </c>
      <c r="F30" s="44">
        <v>779</v>
      </c>
      <c r="G30" s="44">
        <v>755</v>
      </c>
    </row>
    <row r="31" spans="1:7" ht="64.5" customHeight="1" x14ac:dyDescent="0.25">
      <c r="A31" s="21" t="s">
        <v>92</v>
      </c>
      <c r="B31" s="25" t="s">
        <v>49</v>
      </c>
      <c r="C31" s="23" t="s">
        <v>101</v>
      </c>
      <c r="D31" s="19" t="s">
        <v>65</v>
      </c>
      <c r="E31" s="44">
        <v>630.9</v>
      </c>
      <c r="F31" s="44">
        <v>657</v>
      </c>
      <c r="G31" s="44">
        <v>685.5</v>
      </c>
    </row>
    <row r="32" spans="1:7" ht="39.75" customHeight="1" x14ac:dyDescent="0.25">
      <c r="A32" s="21" t="s">
        <v>198</v>
      </c>
      <c r="B32" s="25" t="s">
        <v>197</v>
      </c>
      <c r="C32" s="23" t="s">
        <v>100</v>
      </c>
      <c r="D32" s="19" t="s">
        <v>66</v>
      </c>
      <c r="E32" s="44">
        <v>171.3</v>
      </c>
      <c r="F32" s="44">
        <v>178.1</v>
      </c>
      <c r="G32" s="44">
        <v>185.5</v>
      </c>
    </row>
    <row r="33" spans="1:7" ht="68.25" customHeight="1" x14ac:dyDescent="0.25">
      <c r="A33" s="21" t="s">
        <v>204</v>
      </c>
      <c r="B33" s="25" t="s">
        <v>205</v>
      </c>
      <c r="C33" s="23" t="s">
        <v>100</v>
      </c>
      <c r="D33" s="19"/>
      <c r="E33" s="44">
        <v>50</v>
      </c>
      <c r="F33" s="44">
        <v>33.700000000000003</v>
      </c>
      <c r="G33" s="44">
        <v>25.4</v>
      </c>
    </row>
    <row r="34" spans="1:7" ht="38.25" x14ac:dyDescent="0.25">
      <c r="A34" s="21" t="s">
        <v>93</v>
      </c>
      <c r="B34" s="25" t="s">
        <v>39</v>
      </c>
      <c r="C34" s="23" t="s">
        <v>109</v>
      </c>
      <c r="D34" s="19" t="s">
        <v>67</v>
      </c>
      <c r="E34" s="44">
        <v>14.6</v>
      </c>
      <c r="F34" s="44">
        <v>14.6</v>
      </c>
      <c r="G34" s="44">
        <v>14.6</v>
      </c>
    </row>
    <row r="35" spans="1:7" ht="38.25" x14ac:dyDescent="0.25">
      <c r="A35" s="21" t="s">
        <v>176</v>
      </c>
      <c r="B35" s="25" t="s">
        <v>177</v>
      </c>
      <c r="C35" s="23" t="s">
        <v>109</v>
      </c>
      <c r="D35" s="19"/>
      <c r="E35" s="44">
        <v>2.1</v>
      </c>
      <c r="F35" s="44">
        <v>2.1</v>
      </c>
      <c r="G35" s="44">
        <v>2.1</v>
      </c>
    </row>
    <row r="36" spans="1:7" ht="38.25" x14ac:dyDescent="0.25">
      <c r="A36" s="21" t="s">
        <v>199</v>
      </c>
      <c r="B36" s="25" t="s">
        <v>200</v>
      </c>
      <c r="C36" s="23" t="s">
        <v>109</v>
      </c>
      <c r="D36" s="19"/>
      <c r="E36" s="44">
        <v>7.7</v>
      </c>
      <c r="F36" s="44">
        <v>7.7</v>
      </c>
      <c r="G36" s="44">
        <v>7.7</v>
      </c>
    </row>
    <row r="37" spans="1:7" ht="76.5" x14ac:dyDescent="0.25">
      <c r="A37" s="32" t="s">
        <v>94</v>
      </c>
      <c r="B37" s="25" t="s">
        <v>40</v>
      </c>
      <c r="C37" s="23" t="s">
        <v>102</v>
      </c>
      <c r="D37" s="19" t="s">
        <v>68</v>
      </c>
      <c r="E37" s="44">
        <v>11690.4</v>
      </c>
      <c r="F37" s="44">
        <v>11830.7</v>
      </c>
      <c r="G37" s="44">
        <v>12177</v>
      </c>
    </row>
    <row r="38" spans="1:7" ht="38.25" x14ac:dyDescent="0.25">
      <c r="A38" s="32" t="s">
        <v>95</v>
      </c>
      <c r="B38" s="25" t="s">
        <v>40</v>
      </c>
      <c r="C38" s="23" t="s">
        <v>100</v>
      </c>
      <c r="D38" s="19" t="s">
        <v>69</v>
      </c>
      <c r="E38" s="44">
        <v>30.4</v>
      </c>
      <c r="F38" s="44">
        <v>31.7</v>
      </c>
      <c r="G38" s="44">
        <v>33.1</v>
      </c>
    </row>
    <row r="39" spans="1:7" ht="70.5" customHeight="1" x14ac:dyDescent="0.25">
      <c r="A39" s="32" t="s">
        <v>156</v>
      </c>
      <c r="B39" s="25" t="s">
        <v>40</v>
      </c>
      <c r="C39" s="23" t="s">
        <v>103</v>
      </c>
      <c r="D39" s="19" t="s">
        <v>70</v>
      </c>
      <c r="E39" s="44">
        <v>25.1</v>
      </c>
      <c r="F39" s="44">
        <v>26.1</v>
      </c>
      <c r="G39" s="47">
        <v>27.2</v>
      </c>
    </row>
    <row r="40" spans="1:7" ht="38.25" x14ac:dyDescent="0.25">
      <c r="A40" s="20" t="s">
        <v>96</v>
      </c>
      <c r="B40" s="25" t="s">
        <v>41</v>
      </c>
      <c r="C40" s="23" t="s">
        <v>101</v>
      </c>
      <c r="D40" s="19" t="s">
        <v>71</v>
      </c>
      <c r="E40" s="44">
        <v>600</v>
      </c>
      <c r="F40" s="44">
        <v>633</v>
      </c>
      <c r="G40" s="44">
        <v>660.9</v>
      </c>
    </row>
    <row r="41" spans="1:7" ht="69.75" customHeight="1" x14ac:dyDescent="0.25">
      <c r="A41" s="32" t="s">
        <v>178</v>
      </c>
      <c r="B41" s="25" t="s">
        <v>161</v>
      </c>
      <c r="C41" s="23" t="s">
        <v>158</v>
      </c>
      <c r="D41" s="19" t="s">
        <v>172</v>
      </c>
      <c r="E41" s="44">
        <v>13.4</v>
      </c>
      <c r="F41" s="44">
        <v>10.6</v>
      </c>
      <c r="G41" s="46">
        <v>9</v>
      </c>
    </row>
    <row r="42" spans="1:7" ht="93" customHeight="1" x14ac:dyDescent="0.25">
      <c r="A42" s="32" t="s">
        <v>179</v>
      </c>
      <c r="B42" s="34" t="s">
        <v>159</v>
      </c>
      <c r="C42" s="23" t="s">
        <v>158</v>
      </c>
      <c r="D42" s="19" t="s">
        <v>72</v>
      </c>
      <c r="E42" s="44">
        <v>34.700000000000003</v>
      </c>
      <c r="F42" s="44">
        <v>34.6</v>
      </c>
      <c r="G42" s="44">
        <v>37.799999999999997</v>
      </c>
    </row>
    <row r="43" spans="1:7" ht="73.5" customHeight="1" x14ac:dyDescent="0.25">
      <c r="A43" s="32" t="s">
        <v>180</v>
      </c>
      <c r="B43" s="34" t="s">
        <v>157</v>
      </c>
      <c r="C43" s="23" t="s">
        <v>158</v>
      </c>
      <c r="D43" s="19" t="s">
        <v>73</v>
      </c>
      <c r="E43" s="44">
        <v>16.3</v>
      </c>
      <c r="F43" s="44">
        <v>15.6</v>
      </c>
      <c r="G43" s="44">
        <v>15.9</v>
      </c>
    </row>
    <row r="44" spans="1:7" ht="90.75" customHeight="1" x14ac:dyDescent="0.25">
      <c r="A44" s="32" t="s">
        <v>181</v>
      </c>
      <c r="B44" s="51" t="s">
        <v>182</v>
      </c>
      <c r="C44" s="23" t="s">
        <v>158</v>
      </c>
      <c r="D44" s="19"/>
      <c r="E44" s="44">
        <v>1.1000000000000001</v>
      </c>
      <c r="F44" s="44">
        <v>1.2</v>
      </c>
      <c r="G44" s="44">
        <v>1.3</v>
      </c>
    </row>
    <row r="45" spans="1:7" ht="117.75" customHeight="1" x14ac:dyDescent="0.25">
      <c r="A45" s="32" t="s">
        <v>183</v>
      </c>
      <c r="B45" s="52" t="s">
        <v>184</v>
      </c>
      <c r="C45" s="23" t="s">
        <v>158</v>
      </c>
      <c r="D45" s="19"/>
      <c r="E45" s="44">
        <v>1</v>
      </c>
      <c r="F45" s="44">
        <v>1</v>
      </c>
      <c r="G45" s="44">
        <v>1</v>
      </c>
    </row>
    <row r="46" spans="1:7" ht="78" customHeight="1" x14ac:dyDescent="0.25">
      <c r="A46" s="32" t="s">
        <v>185</v>
      </c>
      <c r="B46" s="52" t="s">
        <v>186</v>
      </c>
      <c r="C46" s="23" t="s">
        <v>158</v>
      </c>
      <c r="D46" s="19"/>
      <c r="E46" s="44">
        <v>6.1</v>
      </c>
      <c r="F46" s="44">
        <v>7.7</v>
      </c>
      <c r="G46" s="44">
        <v>8.1</v>
      </c>
    </row>
    <row r="47" spans="1:7" ht="79.5" customHeight="1" x14ac:dyDescent="0.25">
      <c r="A47" s="53" t="s">
        <v>187</v>
      </c>
      <c r="B47" s="51" t="s">
        <v>188</v>
      </c>
      <c r="C47" s="23" t="s">
        <v>158</v>
      </c>
      <c r="D47" s="19"/>
      <c r="E47" s="44">
        <v>31.5</v>
      </c>
      <c r="F47" s="44">
        <v>20.3</v>
      </c>
      <c r="G47" s="44">
        <v>17.899999999999999</v>
      </c>
    </row>
    <row r="48" spans="1:7" ht="92.25" customHeight="1" x14ac:dyDescent="0.25">
      <c r="A48" s="32" t="s">
        <v>189</v>
      </c>
      <c r="B48" s="52" t="s">
        <v>160</v>
      </c>
      <c r="C48" s="50" t="s">
        <v>158</v>
      </c>
      <c r="D48" s="19" t="s">
        <v>140</v>
      </c>
      <c r="E48" s="44">
        <v>42.8</v>
      </c>
      <c r="F48" s="44">
        <v>47.5</v>
      </c>
      <c r="G48" s="44">
        <v>52.5</v>
      </c>
    </row>
    <row r="49" spans="1:7" ht="129.75" customHeight="1" x14ac:dyDescent="0.25">
      <c r="A49" s="32" t="s">
        <v>190</v>
      </c>
      <c r="B49" s="52" t="s">
        <v>191</v>
      </c>
      <c r="C49" s="50" t="s">
        <v>158</v>
      </c>
      <c r="D49" s="19"/>
      <c r="E49" s="44">
        <v>0.8</v>
      </c>
      <c r="F49" s="44">
        <v>0.4</v>
      </c>
      <c r="G49" s="44">
        <v>0.4</v>
      </c>
    </row>
    <row r="50" spans="1:7" ht="78.75" x14ac:dyDescent="0.25">
      <c r="A50" s="32" t="s">
        <v>135</v>
      </c>
      <c r="B50" s="25" t="s">
        <v>136</v>
      </c>
      <c r="C50" s="23" t="s">
        <v>118</v>
      </c>
      <c r="D50" s="19" t="s">
        <v>141</v>
      </c>
      <c r="E50" s="44">
        <v>600</v>
      </c>
      <c r="F50" s="44">
        <v>60</v>
      </c>
      <c r="G50" s="46">
        <v>60</v>
      </c>
    </row>
    <row r="51" spans="1:7" ht="56.25" x14ac:dyDescent="0.25">
      <c r="A51" s="33" t="s">
        <v>137</v>
      </c>
      <c r="B51" s="28" t="s">
        <v>138</v>
      </c>
      <c r="C51" s="23" t="s">
        <v>100</v>
      </c>
      <c r="D51" s="19" t="s">
        <v>142</v>
      </c>
      <c r="E51" s="44">
        <v>1861.2</v>
      </c>
      <c r="F51" s="44">
        <v>1861.2</v>
      </c>
      <c r="G51" s="46">
        <v>1861.2</v>
      </c>
    </row>
    <row r="52" spans="1:7" ht="63.75" x14ac:dyDescent="0.25">
      <c r="A52" s="40" t="s">
        <v>119</v>
      </c>
      <c r="B52" s="25" t="s">
        <v>42</v>
      </c>
      <c r="C52" s="10" t="s">
        <v>97</v>
      </c>
      <c r="D52" s="19" t="s">
        <v>143</v>
      </c>
      <c r="E52" s="47">
        <v>86379</v>
      </c>
      <c r="F52" s="44">
        <v>71731</v>
      </c>
      <c r="G52" s="44">
        <v>71746</v>
      </c>
    </row>
    <row r="53" spans="1:7" ht="78.75" x14ac:dyDescent="0.25">
      <c r="A53" s="40" t="s">
        <v>120</v>
      </c>
      <c r="B53" s="25" t="s">
        <v>43</v>
      </c>
      <c r="C53" s="10" t="s">
        <v>101</v>
      </c>
      <c r="D53" s="19" t="s">
        <v>144</v>
      </c>
      <c r="E53" s="47">
        <v>30125</v>
      </c>
      <c r="F53" s="44">
        <v>31214</v>
      </c>
      <c r="G53" s="46">
        <v>29784</v>
      </c>
    </row>
    <row r="54" spans="1:7" ht="79.5" customHeight="1" x14ac:dyDescent="0.25">
      <c r="A54" s="40" t="s">
        <v>162</v>
      </c>
      <c r="B54" s="25" t="s">
        <v>163</v>
      </c>
      <c r="C54" s="10" t="s">
        <v>102</v>
      </c>
      <c r="D54" s="19" t="s">
        <v>74</v>
      </c>
      <c r="E54" s="47">
        <v>1663.7</v>
      </c>
      <c r="F54" s="47">
        <v>1663.7</v>
      </c>
      <c r="G54" s="54">
        <v>1703.3</v>
      </c>
    </row>
    <row r="55" spans="1:7" ht="42.75" customHeight="1" x14ac:dyDescent="0.25">
      <c r="A55" s="40" t="s">
        <v>148</v>
      </c>
      <c r="B55" s="38" t="s">
        <v>149</v>
      </c>
      <c r="C55" s="10" t="s">
        <v>101</v>
      </c>
      <c r="D55" s="19" t="s">
        <v>75</v>
      </c>
      <c r="E55" s="47">
        <v>2342.08</v>
      </c>
      <c r="F55" s="44">
        <v>2391.85</v>
      </c>
      <c r="G55" s="46">
        <v>2376.35</v>
      </c>
    </row>
    <row r="56" spans="1:7" ht="66.75" customHeight="1" x14ac:dyDescent="0.25">
      <c r="A56" s="40" t="s">
        <v>201</v>
      </c>
      <c r="B56" s="30" t="s">
        <v>193</v>
      </c>
      <c r="C56" s="10" t="s">
        <v>101</v>
      </c>
      <c r="D56" s="19"/>
      <c r="E56" s="47">
        <v>0</v>
      </c>
      <c r="F56" s="44">
        <v>10387.299999999999</v>
      </c>
      <c r="G56" s="44">
        <v>0</v>
      </c>
    </row>
    <row r="57" spans="1:7" ht="66.75" customHeight="1" x14ac:dyDescent="0.25">
      <c r="A57" s="40" t="s">
        <v>192</v>
      </c>
      <c r="B57" s="30" t="s">
        <v>193</v>
      </c>
      <c r="C57" s="23" t="s">
        <v>103</v>
      </c>
      <c r="D57" s="19"/>
      <c r="E57" s="47">
        <v>84.9</v>
      </c>
      <c r="F57" s="44">
        <v>84.9</v>
      </c>
      <c r="G57" s="44">
        <v>0</v>
      </c>
    </row>
    <row r="58" spans="1:7" ht="41.25" customHeight="1" x14ac:dyDescent="0.25">
      <c r="A58" s="40" t="s">
        <v>121</v>
      </c>
      <c r="B58" s="34" t="s">
        <v>164</v>
      </c>
      <c r="C58" s="10" t="s">
        <v>102</v>
      </c>
      <c r="D58" s="19" t="s">
        <v>145</v>
      </c>
      <c r="E58" s="47">
        <v>1639.76</v>
      </c>
      <c r="F58" s="44">
        <v>1916.7</v>
      </c>
      <c r="G58" s="44">
        <v>416.7</v>
      </c>
    </row>
    <row r="59" spans="1:7" ht="66.75" customHeight="1" x14ac:dyDescent="0.25">
      <c r="A59" s="40" t="s">
        <v>122</v>
      </c>
      <c r="B59" s="34" t="s">
        <v>164</v>
      </c>
      <c r="C59" s="10" t="s">
        <v>104</v>
      </c>
      <c r="D59" s="19" t="s">
        <v>146</v>
      </c>
      <c r="E59" s="47">
        <v>55071</v>
      </c>
      <c r="F59" s="47">
        <v>58207</v>
      </c>
      <c r="G59" s="47">
        <v>58710</v>
      </c>
    </row>
    <row r="60" spans="1:7" ht="38.25" x14ac:dyDescent="0.25">
      <c r="A60" s="40" t="s">
        <v>123</v>
      </c>
      <c r="B60" s="34" t="s">
        <v>164</v>
      </c>
      <c r="C60" s="10" t="s">
        <v>100</v>
      </c>
      <c r="D60" s="19" t="s">
        <v>147</v>
      </c>
      <c r="E60" s="47">
        <v>6539.7</v>
      </c>
      <c r="F60" s="47">
        <v>39.700000000000003</v>
      </c>
      <c r="G60" s="47">
        <v>39.700000000000003</v>
      </c>
    </row>
    <row r="61" spans="1:7" ht="76.5" x14ac:dyDescent="0.25">
      <c r="A61" s="40" t="s">
        <v>124</v>
      </c>
      <c r="B61" s="30" t="s">
        <v>44</v>
      </c>
      <c r="C61" s="10" t="s">
        <v>102</v>
      </c>
      <c r="D61" s="19" t="s">
        <v>169</v>
      </c>
      <c r="E61" s="47">
        <v>908.7</v>
      </c>
      <c r="F61" s="47">
        <v>870.5</v>
      </c>
      <c r="G61" s="47">
        <v>870.5</v>
      </c>
    </row>
    <row r="62" spans="1:7" ht="63.75" x14ac:dyDescent="0.25">
      <c r="A62" s="40" t="s">
        <v>125</v>
      </c>
      <c r="B62" s="30" t="s">
        <v>44</v>
      </c>
      <c r="C62" s="10" t="s">
        <v>97</v>
      </c>
      <c r="D62" s="19" t="s">
        <v>76</v>
      </c>
      <c r="E62" s="47">
        <v>11730</v>
      </c>
      <c r="F62" s="47">
        <v>12263</v>
      </c>
      <c r="G62" s="47">
        <v>12695</v>
      </c>
    </row>
    <row r="63" spans="1:7" ht="42.75" customHeight="1" x14ac:dyDescent="0.25">
      <c r="A63" s="40" t="s">
        <v>126</v>
      </c>
      <c r="B63" s="30" t="s">
        <v>44</v>
      </c>
      <c r="C63" s="10" t="s">
        <v>101</v>
      </c>
      <c r="D63" s="19" t="s">
        <v>77</v>
      </c>
      <c r="E63" s="47">
        <v>1147.2</v>
      </c>
      <c r="F63" s="47">
        <v>1147.2</v>
      </c>
      <c r="G63" s="47">
        <v>1147.3</v>
      </c>
    </row>
    <row r="64" spans="1:7" ht="76.5" x14ac:dyDescent="0.25">
      <c r="A64" s="41" t="s">
        <v>127</v>
      </c>
      <c r="B64" s="29" t="s">
        <v>45</v>
      </c>
      <c r="C64" s="24" t="s">
        <v>102</v>
      </c>
      <c r="D64" s="19" t="s">
        <v>78</v>
      </c>
      <c r="E64" s="48">
        <v>7271</v>
      </c>
      <c r="F64" s="48">
        <v>7271</v>
      </c>
      <c r="G64" s="48">
        <v>7271</v>
      </c>
    </row>
    <row r="65" spans="1:9" ht="76.5" x14ac:dyDescent="0.25">
      <c r="A65" s="40" t="s">
        <v>128</v>
      </c>
      <c r="B65" s="25" t="s">
        <v>46</v>
      </c>
      <c r="C65" s="10" t="s">
        <v>102</v>
      </c>
      <c r="D65" s="19" t="s">
        <v>170</v>
      </c>
      <c r="E65" s="47">
        <v>1019.9</v>
      </c>
      <c r="F65" s="44">
        <v>1019.9</v>
      </c>
      <c r="G65" s="44">
        <v>1019.9</v>
      </c>
    </row>
    <row r="66" spans="1:9" ht="56.25" x14ac:dyDescent="0.25">
      <c r="A66" s="40" t="s">
        <v>129</v>
      </c>
      <c r="B66" s="25" t="s">
        <v>47</v>
      </c>
      <c r="C66" s="10" t="s">
        <v>100</v>
      </c>
      <c r="D66" s="19" t="s">
        <v>79</v>
      </c>
      <c r="E66" s="47">
        <v>2273.3000000000002</v>
      </c>
      <c r="F66" s="44">
        <v>3788.9</v>
      </c>
      <c r="G66" s="44">
        <v>2273.3000000000002</v>
      </c>
    </row>
    <row r="67" spans="1:9" ht="56.25" x14ac:dyDescent="0.25">
      <c r="A67" s="40" t="s">
        <v>130</v>
      </c>
      <c r="B67" s="25" t="s">
        <v>168</v>
      </c>
      <c r="C67" s="10" t="s">
        <v>101</v>
      </c>
      <c r="D67" s="19" t="s">
        <v>80</v>
      </c>
      <c r="E67" s="47">
        <v>4.5</v>
      </c>
      <c r="F67" s="44">
        <v>2.2999999999999998</v>
      </c>
      <c r="G67" s="44">
        <v>1.9</v>
      </c>
    </row>
    <row r="68" spans="1:9" ht="76.5" x14ac:dyDescent="0.25">
      <c r="A68" s="40" t="s">
        <v>131</v>
      </c>
      <c r="B68" s="25" t="s">
        <v>48</v>
      </c>
      <c r="C68" s="10" t="s">
        <v>99</v>
      </c>
      <c r="D68" s="19" t="s">
        <v>154</v>
      </c>
      <c r="E68" s="47">
        <v>83632.7</v>
      </c>
      <c r="F68" s="44">
        <v>83632.7</v>
      </c>
      <c r="G68" s="44">
        <v>83632.7</v>
      </c>
      <c r="I68" s="43"/>
    </row>
    <row r="69" spans="1:9" ht="63.75" x14ac:dyDescent="0.25">
      <c r="A69" s="40" t="s">
        <v>139</v>
      </c>
      <c r="B69" s="25" t="s">
        <v>132</v>
      </c>
      <c r="C69" s="10" t="s">
        <v>97</v>
      </c>
      <c r="D69" s="19" t="s">
        <v>171</v>
      </c>
      <c r="E69" s="47">
        <v>70.900000000000006</v>
      </c>
      <c r="F69" s="44">
        <v>0</v>
      </c>
      <c r="G69" s="44">
        <v>0</v>
      </c>
    </row>
    <row r="70" spans="1:9" ht="56.25" x14ac:dyDescent="0.25">
      <c r="A70" s="40" t="s">
        <v>133</v>
      </c>
      <c r="B70" s="25" t="s">
        <v>132</v>
      </c>
      <c r="C70" s="10" t="s">
        <v>100</v>
      </c>
      <c r="D70" s="19" t="s">
        <v>173</v>
      </c>
      <c r="E70" s="47">
        <v>370</v>
      </c>
      <c r="F70" s="44">
        <v>0</v>
      </c>
      <c r="G70" s="44">
        <v>0</v>
      </c>
    </row>
    <row r="71" spans="1:9" ht="76.5" x14ac:dyDescent="0.25">
      <c r="A71" s="40" t="s">
        <v>166</v>
      </c>
      <c r="B71" s="37" t="s">
        <v>167</v>
      </c>
      <c r="C71" s="10" t="s">
        <v>99</v>
      </c>
      <c r="D71" s="19" t="s">
        <v>174</v>
      </c>
      <c r="E71" s="47">
        <v>6015.2</v>
      </c>
      <c r="F71" s="47">
        <v>6015.2</v>
      </c>
      <c r="G71" s="47">
        <v>6015.2</v>
      </c>
    </row>
    <row r="72" spans="1:9" ht="63.75" customHeight="1" x14ac:dyDescent="0.25">
      <c r="A72" s="40" t="s">
        <v>202</v>
      </c>
      <c r="B72" s="37" t="s">
        <v>203</v>
      </c>
      <c r="C72" s="10" t="s">
        <v>99</v>
      </c>
      <c r="D72" s="19" t="s">
        <v>174</v>
      </c>
      <c r="E72" s="47">
        <v>518.9</v>
      </c>
      <c r="F72" s="47">
        <v>0</v>
      </c>
      <c r="G72" s="47">
        <v>0</v>
      </c>
    </row>
    <row r="73" spans="1:9" x14ac:dyDescent="0.25">
      <c r="A73" s="26" t="s">
        <v>165</v>
      </c>
      <c r="B73" s="27"/>
      <c r="C73" s="18" t="s">
        <v>6</v>
      </c>
      <c r="D73" s="31">
        <v>9000</v>
      </c>
      <c r="E73" s="49">
        <f>SUM(E16:E72)</f>
        <v>386391.24000000011</v>
      </c>
      <c r="F73" s="49">
        <f>SUM(F16:F72)</f>
        <v>383207.25000000012</v>
      </c>
      <c r="G73" s="49">
        <f>SUM(G16:G72)</f>
        <v>372051.65</v>
      </c>
    </row>
    <row r="74" spans="1:9" x14ac:dyDescent="0.25">
      <c r="A74" s="26"/>
      <c r="B74" s="27"/>
      <c r="C74" s="18"/>
      <c r="D74" s="35"/>
      <c r="E74" s="36"/>
      <c r="F74" s="36"/>
      <c r="G74" s="36"/>
    </row>
    <row r="75" spans="1:9" x14ac:dyDescent="0.25">
      <c r="A75" s="26"/>
      <c r="B75" s="26"/>
      <c r="C75" s="26"/>
      <c r="E75" s="39"/>
      <c r="F75" s="39"/>
      <c r="G75" s="39"/>
    </row>
    <row r="76" spans="1:9" x14ac:dyDescent="0.25">
      <c r="B76" s="3" t="s">
        <v>114</v>
      </c>
    </row>
    <row r="77" spans="1:9" x14ac:dyDescent="0.25">
      <c r="A77" s="3" t="s">
        <v>11</v>
      </c>
      <c r="B77" s="3" t="s">
        <v>115</v>
      </c>
      <c r="E77" s="57" t="s">
        <v>113</v>
      </c>
      <c r="F77" s="57"/>
    </row>
    <row r="78" spans="1:9" s="16" customFormat="1" x14ac:dyDescent="0.25">
      <c r="A78" s="16" t="s">
        <v>12</v>
      </c>
      <c r="B78" s="3" t="s">
        <v>116</v>
      </c>
      <c r="C78" s="14" t="s">
        <v>14</v>
      </c>
      <c r="D78" s="14"/>
      <c r="E78" s="56" t="s">
        <v>15</v>
      </c>
      <c r="F78" s="56"/>
      <c r="G78" s="14"/>
    </row>
    <row r="79" spans="1:9" x14ac:dyDescent="0.25">
      <c r="B79" s="14" t="s">
        <v>13</v>
      </c>
    </row>
    <row r="80" spans="1:9" ht="18.75" x14ac:dyDescent="0.3">
      <c r="B80" s="17"/>
      <c r="E80" s="42"/>
    </row>
    <row r="81" spans="1:5" x14ac:dyDescent="0.25">
      <c r="E81" s="42"/>
    </row>
    <row r="82" spans="1:5" x14ac:dyDescent="0.25">
      <c r="E82" s="42"/>
    </row>
    <row r="83" spans="1:5" x14ac:dyDescent="0.25">
      <c r="A83" s="3" t="s">
        <v>194</v>
      </c>
    </row>
  </sheetData>
  <mergeCells count="12">
    <mergeCell ref="A3:G3"/>
    <mergeCell ref="A1:G1"/>
    <mergeCell ref="A2:G2"/>
    <mergeCell ref="E78:F78"/>
    <mergeCell ref="E77:F77"/>
    <mergeCell ref="B5:E5"/>
    <mergeCell ref="A12:B12"/>
    <mergeCell ref="E12:G12"/>
    <mergeCell ref="A13:A14"/>
    <mergeCell ref="B13:B14"/>
    <mergeCell ref="D12:D14"/>
    <mergeCell ref="C12:C14"/>
  </mergeCells>
  <phoneticPr fontId="0" type="noConversion"/>
  <pageMargins left="0.19685039370078741" right="0.19685039370078741" top="0.19685039370078741" bottom="0" header="0.31496062992125984" footer="0.31496062992125984"/>
  <pageSetup paperSize="9" scale="9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Raifo-130</cp:lastModifiedBy>
  <cp:lastPrinted>2022-11-15T08:51:59Z</cp:lastPrinted>
  <dcterms:created xsi:type="dcterms:W3CDTF">2011-01-28T08:18:11Z</dcterms:created>
  <dcterms:modified xsi:type="dcterms:W3CDTF">2022-11-15T08:52:02Z</dcterms:modified>
</cp:coreProperties>
</file>